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440" yWindow="75" windowWidth="15315" windowHeight="126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7" i="1"/>
  <c r="E10" l="1"/>
  <c r="D10"/>
  <c r="C10"/>
  <c r="B10"/>
  <c r="F9"/>
  <c r="G9" s="1"/>
  <c r="G8"/>
  <c r="F8"/>
  <c r="G7" l="1"/>
</calcChain>
</file>

<file path=xl/sharedStrings.xml><?xml version="1.0" encoding="utf-8"?>
<sst xmlns="http://schemas.openxmlformats.org/spreadsheetml/2006/main" count="17" uniqueCount="17">
  <si>
    <t>UIDAI</t>
  </si>
  <si>
    <t xml:space="preserve">Finance Division </t>
  </si>
  <si>
    <t>Rs. In Crore</t>
  </si>
  <si>
    <t>Grants Head</t>
  </si>
  <si>
    <t>BE 2023-24</t>
  </si>
  <si>
    <t>Funds Released by MeitY</t>
  </si>
  <si>
    <t>% of Expenditure w.r.t. BE 2023-24</t>
  </si>
  <si>
    <t>31- Grants in Aid: General</t>
  </si>
  <si>
    <t>35- Grants for creation of Capital Assets</t>
  </si>
  <si>
    <t>36- Grants in Aid: Salaries</t>
  </si>
  <si>
    <t>Total</t>
  </si>
  <si>
    <t xml:space="preserve">      * Excess expenditure was met from UIDAI Fund</t>
  </si>
  <si>
    <t>Summarised Financial position as on 30th September, 2023</t>
  </si>
  <si>
    <t>Consolidated Expenditure upto August, 2023</t>
  </si>
  <si>
    <t>Expenditure during September, 2023</t>
  </si>
  <si>
    <t>Consolidated Expenditure upto September, 2023</t>
  </si>
  <si>
    <t>581.41 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</si>
</sst>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2" borderId="0" xfId="0" applyFont="1" applyFill="1" applyBorder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zoomScale="90" zoomScaleNormal="90" workbookViewId="0">
      <selection activeCell="B5" sqref="B5:G5"/>
    </sheetView>
  </sheetViews>
  <sheetFormatPr defaultRowHeight="15"/>
  <cols>
    <col min="1" max="1" width="27" customWidth="1"/>
    <col min="2" max="2" width="11.5703125" bestFit="1" customWidth="1"/>
    <col min="3" max="3" width="15.85546875" customWidth="1"/>
    <col min="4" max="4" width="16.85546875" bestFit="1" customWidth="1"/>
    <col min="5" max="5" width="12.85546875" bestFit="1" customWidth="1"/>
    <col min="6" max="6" width="16.42578125" bestFit="1" customWidth="1"/>
    <col min="7" max="7" width="17.5703125" bestFit="1" customWidth="1"/>
    <col min="8" max="8" width="9.140625" customWidth="1"/>
    <col min="9" max="9" width="10.28515625" customWidth="1"/>
    <col min="10" max="10" width="11.140625" customWidth="1"/>
  </cols>
  <sheetData>
    <row r="1" spans="1:10" ht="18.75">
      <c r="A1" s="14" t="s">
        <v>0</v>
      </c>
      <c r="B1" s="14"/>
      <c r="C1" s="14"/>
      <c r="D1" s="14"/>
      <c r="E1" s="14"/>
      <c r="F1" s="14"/>
      <c r="G1" s="14"/>
      <c r="H1" s="1"/>
      <c r="I1" s="1"/>
      <c r="J1" s="1"/>
    </row>
    <row r="2" spans="1:10" ht="18.75">
      <c r="A2" s="15" t="s">
        <v>1</v>
      </c>
      <c r="B2" s="15"/>
      <c r="C2" s="15"/>
      <c r="D2" s="15"/>
      <c r="E2" s="15"/>
      <c r="F2" s="15"/>
      <c r="G2" s="15"/>
      <c r="H2" s="2"/>
      <c r="I2" s="2"/>
      <c r="J2" s="2"/>
    </row>
    <row r="3" spans="1:10" ht="18.75">
      <c r="A3" s="16" t="s">
        <v>12</v>
      </c>
      <c r="B3" s="16"/>
      <c r="C3" s="16"/>
      <c r="D3" s="16"/>
      <c r="E3" s="16"/>
      <c r="F3" s="16"/>
      <c r="G3" s="16"/>
      <c r="H3" s="3"/>
      <c r="I3" s="3"/>
      <c r="J3" s="3"/>
    </row>
    <row r="5" spans="1:10" ht="15.75">
      <c r="A5" s="4"/>
      <c r="B5" s="17" t="s">
        <v>2</v>
      </c>
      <c r="C5" s="18"/>
      <c r="D5" s="18"/>
      <c r="E5" s="18"/>
      <c r="F5" s="18"/>
      <c r="G5" s="19"/>
    </row>
    <row r="6" spans="1:10" ht="78.75">
      <c r="A6" s="5" t="s">
        <v>3</v>
      </c>
      <c r="B6" s="5" t="s">
        <v>4</v>
      </c>
      <c r="C6" s="5" t="s">
        <v>5</v>
      </c>
      <c r="D6" s="6" t="s">
        <v>13</v>
      </c>
      <c r="E6" s="6" t="s">
        <v>14</v>
      </c>
      <c r="F6" s="6" t="s">
        <v>15</v>
      </c>
      <c r="G6" s="6" t="s">
        <v>6</v>
      </c>
    </row>
    <row r="7" spans="1:10" ht="15.75">
      <c r="A7" s="7" t="s">
        <v>7</v>
      </c>
      <c r="B7" s="8">
        <v>785</v>
      </c>
      <c r="C7" s="8">
        <v>427.08</v>
      </c>
      <c r="D7" s="8">
        <v>327.17</v>
      </c>
      <c r="E7" s="8">
        <v>59.24</v>
      </c>
      <c r="F7" s="8">
        <f>D7+E7</f>
        <v>386.41</v>
      </c>
      <c r="G7" s="9">
        <f>F7/B7</f>
        <v>0.49224203821656054</v>
      </c>
    </row>
    <row r="8" spans="1:10" ht="31.5">
      <c r="A8" s="7" t="s">
        <v>8</v>
      </c>
      <c r="B8" s="8">
        <v>90</v>
      </c>
      <c r="C8" s="8">
        <v>55</v>
      </c>
      <c r="D8" s="8">
        <v>138.22999999999999</v>
      </c>
      <c r="E8" s="8">
        <v>18</v>
      </c>
      <c r="F8" s="8">
        <f t="shared" ref="F8:F9" si="0">D8+E8</f>
        <v>156.22999999999999</v>
      </c>
      <c r="G8" s="9">
        <f t="shared" ref="G8:G9" si="1">F8/B8</f>
        <v>1.7358888888888888</v>
      </c>
    </row>
    <row r="9" spans="1:10" ht="15.75">
      <c r="A9" s="7" t="s">
        <v>9</v>
      </c>
      <c r="B9" s="8">
        <v>65</v>
      </c>
      <c r="C9" s="8">
        <v>35</v>
      </c>
      <c r="D9" s="8">
        <v>35.19</v>
      </c>
      <c r="E9" s="8">
        <v>3.58</v>
      </c>
      <c r="F9" s="8">
        <f t="shared" si="0"/>
        <v>38.769999999999996</v>
      </c>
      <c r="G9" s="9">
        <f t="shared" si="1"/>
        <v>0.59646153846153838</v>
      </c>
    </row>
    <row r="10" spans="1:10" ht="15.75">
      <c r="A10" s="10" t="s">
        <v>10</v>
      </c>
      <c r="B10" s="11">
        <f>SUM(B7:B9)</f>
        <v>940</v>
      </c>
      <c r="C10" s="11">
        <f t="shared" ref="C10:E10" si="2">SUM(C7:C9)</f>
        <v>517.07999999999993</v>
      </c>
      <c r="D10" s="11">
        <f t="shared" si="2"/>
        <v>500.59</v>
      </c>
      <c r="E10" s="11">
        <f t="shared" si="2"/>
        <v>80.820000000000007</v>
      </c>
      <c r="F10" s="11" t="s">
        <v>16</v>
      </c>
      <c r="G10" s="12">
        <v>0.61850000000000005</v>
      </c>
    </row>
    <row r="11" spans="1:10" ht="15.75">
      <c r="A11" s="13" t="s">
        <v>11</v>
      </c>
    </row>
  </sheetData>
  <mergeCells count="4">
    <mergeCell ref="A1:G1"/>
    <mergeCell ref="A2:G2"/>
    <mergeCell ref="A3:G3"/>
    <mergeCell ref="B5:G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Paunikar</dc:creator>
  <cp:lastModifiedBy>surjeet</cp:lastModifiedBy>
  <cp:lastPrinted>2023-10-11T09:11:21Z</cp:lastPrinted>
  <dcterms:created xsi:type="dcterms:W3CDTF">2023-09-04T11:47:44Z</dcterms:created>
  <dcterms:modified xsi:type="dcterms:W3CDTF">2023-10-12T06:15:25Z</dcterms:modified>
</cp:coreProperties>
</file>