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645" activeTab="2"/>
  </bookViews>
  <sheets>
    <sheet name="Phase-III" sheetId="3" r:id="rId1"/>
    <sheet name="CELC Ph-III" sheetId="5" r:id="rId2"/>
    <sheet name="Calculation Sheet" sheetId="2" r:id="rId3"/>
  </sheets>
  <definedNames>
    <definedName name="_xlnm._FilterDatabase" localSheetId="2" hidden="1">'Calculation Sheet'!$C:$E</definedName>
    <definedName name="_xlnm._FilterDatabase" localSheetId="1" hidden="1">'CELC Ph-III'!$A$1:$E$82</definedName>
    <definedName name="_xlnm._FilterDatabase" localSheetId="0" hidden="1">'Phase-III'!$A$1:$E$335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2"/>
  <c r="I133"/>
  <c r="I129"/>
  <c r="I125"/>
  <c r="I121"/>
  <c r="I117"/>
  <c r="I113"/>
  <c r="I109"/>
  <c r="I105"/>
  <c r="I101"/>
  <c r="I97"/>
  <c r="I93"/>
  <c r="I89"/>
  <c r="I85"/>
  <c r="I81"/>
  <c r="I77"/>
  <c r="I73"/>
  <c r="I65"/>
  <c r="I61"/>
  <c r="I57"/>
  <c r="I53"/>
  <c r="I49"/>
  <c r="I45"/>
  <c r="I37"/>
  <c r="I33"/>
  <c r="I29"/>
  <c r="I21"/>
  <c r="H139"/>
  <c r="G138"/>
  <c r="I138" s="1"/>
  <c r="G137"/>
  <c r="G136"/>
  <c r="I136" s="1"/>
  <c r="G135"/>
  <c r="I135" s="1"/>
  <c r="G134"/>
  <c r="I134" s="1"/>
  <c r="G133"/>
  <c r="G132"/>
  <c r="I132" s="1"/>
  <c r="G131"/>
  <c r="I131" s="1"/>
  <c r="G130"/>
  <c r="I130" s="1"/>
  <c r="G129"/>
  <c r="G128"/>
  <c r="I128" s="1"/>
  <c r="G127"/>
  <c r="I127" s="1"/>
  <c r="G126"/>
  <c r="I126" s="1"/>
  <c r="G125"/>
  <c r="G124"/>
  <c r="I124" s="1"/>
  <c r="G123"/>
  <c r="I123" s="1"/>
  <c r="G122"/>
  <c r="I122" s="1"/>
  <c r="G121"/>
  <c r="G120"/>
  <c r="I120" s="1"/>
  <c r="G119"/>
  <c r="I119" s="1"/>
  <c r="G118"/>
  <c r="I118" s="1"/>
  <c r="G117"/>
  <c r="G116"/>
  <c r="I116" s="1"/>
  <c r="G115"/>
  <c r="I115" s="1"/>
  <c r="G114"/>
  <c r="I114" s="1"/>
  <c r="G113"/>
  <c r="G112"/>
  <c r="I112" s="1"/>
  <c r="G111"/>
  <c r="I111" s="1"/>
  <c r="G110"/>
  <c r="I110" s="1"/>
  <c r="G109"/>
  <c r="G108"/>
  <c r="I108" s="1"/>
  <c r="G107"/>
  <c r="I107" s="1"/>
  <c r="G106"/>
  <c r="I106" s="1"/>
  <c r="G105"/>
  <c r="G104"/>
  <c r="I104" s="1"/>
  <c r="G103"/>
  <c r="I103" s="1"/>
  <c r="G102"/>
  <c r="I102" s="1"/>
  <c r="G101"/>
  <c r="G100"/>
  <c r="I100" s="1"/>
  <c r="G99"/>
  <c r="I99" s="1"/>
  <c r="G98"/>
  <c r="I98" s="1"/>
  <c r="G97"/>
  <c r="G96"/>
  <c r="I96" s="1"/>
  <c r="G95"/>
  <c r="I95" s="1"/>
  <c r="G94"/>
  <c r="I94" s="1"/>
  <c r="G93"/>
  <c r="G92"/>
  <c r="I92" s="1"/>
  <c r="G91"/>
  <c r="I91" s="1"/>
  <c r="G90"/>
  <c r="I90" s="1"/>
  <c r="G89"/>
  <c r="G88"/>
  <c r="I88" s="1"/>
  <c r="G87"/>
  <c r="I87" s="1"/>
  <c r="G86"/>
  <c r="I86" s="1"/>
  <c r="G85"/>
  <c r="G84"/>
  <c r="I84" s="1"/>
  <c r="G83"/>
  <c r="I83" s="1"/>
  <c r="G82"/>
  <c r="I82" s="1"/>
  <c r="G81"/>
  <c r="G80"/>
  <c r="I80" s="1"/>
  <c r="G79"/>
  <c r="I79" s="1"/>
  <c r="G78"/>
  <c r="I78" s="1"/>
  <c r="G77"/>
  <c r="G76"/>
  <c r="I76" s="1"/>
  <c r="G75"/>
  <c r="I75" s="1"/>
  <c r="G74"/>
  <c r="I74" s="1"/>
  <c r="G73"/>
  <c r="G72"/>
  <c r="I72" s="1"/>
  <c r="G71"/>
  <c r="I71" s="1"/>
  <c r="G70"/>
  <c r="I70" s="1"/>
  <c r="G69"/>
  <c r="I69" s="1"/>
  <c r="G68"/>
  <c r="I68" s="1"/>
  <c r="G67"/>
  <c r="I67" s="1"/>
  <c r="G66"/>
  <c r="I66" s="1"/>
  <c r="G65"/>
  <c r="G64"/>
  <c r="I64" s="1"/>
  <c r="G63"/>
  <c r="I63" s="1"/>
  <c r="G62"/>
  <c r="I62" s="1"/>
  <c r="G61"/>
  <c r="G60"/>
  <c r="I60" s="1"/>
  <c r="G59"/>
  <c r="I59" s="1"/>
  <c r="G58"/>
  <c r="I58" s="1"/>
  <c r="G57"/>
  <c r="G56"/>
  <c r="I56" s="1"/>
  <c r="G55"/>
  <c r="I55" s="1"/>
  <c r="G54"/>
  <c r="I54" s="1"/>
  <c r="G53"/>
  <c r="G52"/>
  <c r="I52" s="1"/>
  <c r="G51"/>
  <c r="I51" s="1"/>
  <c r="G50"/>
  <c r="I50" s="1"/>
  <c r="G49"/>
  <c r="G48"/>
  <c r="I48" s="1"/>
  <c r="G47"/>
  <c r="I47" s="1"/>
  <c r="G46"/>
  <c r="I46" s="1"/>
  <c r="G45"/>
  <c r="G44"/>
  <c r="I44" s="1"/>
  <c r="G43"/>
  <c r="I43" s="1"/>
  <c r="G42"/>
  <c r="I42" s="1"/>
  <c r="G41"/>
  <c r="I41" s="1"/>
  <c r="G40"/>
  <c r="I40" s="1"/>
  <c r="G39"/>
  <c r="I39" s="1"/>
  <c r="G38"/>
  <c r="I38" s="1"/>
  <c r="G37"/>
  <c r="G36"/>
  <c r="I36" s="1"/>
  <c r="G35"/>
  <c r="I35" s="1"/>
  <c r="G34"/>
  <c r="I34" s="1"/>
  <c r="G33"/>
  <c r="G32"/>
  <c r="I32" s="1"/>
  <c r="G31"/>
  <c r="I31" s="1"/>
  <c r="G30"/>
  <c r="I30" s="1"/>
  <c r="G29"/>
  <c r="G28"/>
  <c r="I28" s="1"/>
  <c r="G27"/>
  <c r="I27" s="1"/>
  <c r="G26"/>
  <c r="I26" s="1"/>
  <c r="G25"/>
  <c r="I25" s="1"/>
  <c r="G24"/>
  <c r="I24" s="1"/>
  <c r="G23"/>
  <c r="I23" s="1"/>
  <c r="G22"/>
  <c r="I22" s="1"/>
  <c r="G2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4"/>
  <c r="I4" s="1"/>
  <c r="G3"/>
  <c r="G139" s="1"/>
  <c r="F139"/>
  <c r="E82" i="5"/>
  <c r="I3" i="2" l="1"/>
  <c r="I139" s="1"/>
  <c r="E335" i="3"/>
  <c r="E139" i="2"/>
</calcChain>
</file>

<file path=xl/sharedStrings.xml><?xml version="1.0" encoding="utf-8"?>
<sst xmlns="http://schemas.openxmlformats.org/spreadsheetml/2006/main" count="1811" uniqueCount="929">
  <si>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</si>
  <si>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</si>
  <si>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</si>
  <si>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</si>
  <si>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</si>
  <si>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</si>
  <si>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</si>
  <si>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</si>
  <si>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</si>
  <si>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</si>
  <si>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</si>
  <si>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105</t>
  </si>
  <si>
    <t>Govt. of Uttarkhand</t>
  </si>
  <si>
    <t>106</t>
  </si>
  <si>
    <t>FCR Govt of Haryana</t>
  </si>
  <si>
    <t>108</t>
  </si>
  <si>
    <t>Dept of ITC Govt of Rajasthan</t>
  </si>
  <si>
    <t>111</t>
  </si>
  <si>
    <t>Govt of Sikkim - Dept of Econo</t>
  </si>
  <si>
    <t>116</t>
  </si>
  <si>
    <t>RDD Govt of Tripura</t>
  </si>
  <si>
    <t>118</t>
  </si>
  <si>
    <t>General Admn. Department, Govt of Assam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</si>
  <si>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</si>
  <si>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</si>
  <si>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</si>
  <si>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</si>
  <si>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</si>
  <si>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</si>
  <si>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</si>
  <si>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</si>
  <si>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</si>
  <si>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</si>
  <si>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</si>
  <si>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</si>
  <si>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</si>
  <si>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</si>
  <si>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</si>
  <si>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</si>
  <si>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</si>
  <si>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</si>
  <si>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</si>
  <si>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</si>
  <si>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</si>
  <si>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</si>
  <si>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</si>
  <si>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</si>
  <si>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</si>
  <si>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</si>
  <si>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</si>
  <si>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</si>
  <si>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</si>
  <si>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</si>
  <si>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</si>
  <si>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</si>
  <si>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</si>
  <si>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</si>
  <si>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</si>
  <si>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</si>
  <si>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</si>
  <si>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</si>
  <si>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152</t>
  </si>
  <si>
    <t>DEPUTY COMMISSIONER KRA DAADI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</si>
  <si>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</si>
  <si>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</si>
  <si>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</si>
  <si>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</si>
  <si>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</si>
  <si>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</si>
  <si>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</si>
  <si>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</si>
  <si>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</si>
  <si>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</si>
  <si>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</si>
  <si>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</si>
  <si>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</si>
  <si>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</si>
  <si>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</si>
  <si>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</si>
  <si>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</si>
  <si>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</si>
  <si>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</si>
  <si>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</si>
  <si>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</si>
  <si>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</si>
  <si>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</si>
  <si>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</si>
  <si>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</si>
  <si>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</si>
  <si>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</si>
  <si>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</si>
  <si>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</si>
  <si>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</si>
  <si>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</si>
  <si>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</si>
  <si>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</si>
  <si>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</si>
  <si>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</si>
  <si>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</si>
  <si>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</si>
  <si>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</si>
  <si>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</si>
  <si>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</si>
  <si>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</si>
  <si>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</si>
  <si>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</si>
  <si>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</si>
  <si>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</si>
  <si>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</si>
  <si>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219</t>
  </si>
  <si>
    <t>Social Welfare Department, Govt of Mizoram</t>
  </si>
  <si>
    <t>604</t>
  </si>
  <si>
    <t>Corporation Bank</t>
  </si>
  <si>
    <t>610</t>
  </si>
  <si>
    <t>Union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</si>
  <si>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</si>
  <si>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</si>
  <si>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</si>
  <si>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</si>
  <si>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</si>
  <si>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</si>
  <si>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</si>
  <si>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</si>
  <si>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</si>
  <si>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</si>
  <si>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</si>
  <si>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</si>
  <si>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</si>
  <si>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</si>
  <si>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</si>
  <si>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</si>
  <si>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</si>
  <si>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</si>
  <si>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</si>
  <si>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</si>
  <si>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</si>
  <si>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</si>
  <si>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</si>
  <si>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</si>
  <si>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</si>
  <si>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</si>
  <si>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</si>
  <si>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</si>
  <si>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</si>
  <si>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</si>
  <si>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</si>
  <si>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</si>
  <si>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</si>
  <si>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</si>
  <si>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</si>
  <si>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</si>
  <si>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</si>
  <si>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</si>
  <si>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</si>
  <si>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</si>
  <si>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</si>
  <si>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</si>
  <si>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</si>
  <si>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</si>
  <si>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</si>
  <si>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</si>
  <si>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</si>
  <si>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</si>
  <si>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</si>
  <si>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</si>
  <si>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</si>
  <si>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</si>
  <si>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</si>
  <si>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</si>
  <si>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</si>
  <si>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</si>
  <si>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</si>
  <si>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</si>
  <si>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</si>
  <si>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</si>
  <si>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</si>
  <si>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</si>
  <si>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</si>
  <si>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</si>
  <si>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</si>
  <si>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</si>
  <si>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</si>
  <si>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</si>
  <si>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</si>
  <si>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</si>
  <si>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</si>
  <si>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</si>
  <si>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</si>
  <si>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</si>
  <si>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</si>
  <si>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</si>
  <si>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</si>
  <si>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</si>
  <si>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</si>
  <si>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</si>
  <si>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</si>
  <si>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</si>
  <si>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</si>
  <si>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</si>
  <si>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696</t>
  </si>
  <si>
    <t>Ujjivan Small Finance Bank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</si>
  <si>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</si>
  <si>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</si>
  <si>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</si>
  <si>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</si>
  <si>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</si>
  <si>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</si>
  <si>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</si>
  <si>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</si>
  <si>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</si>
  <si>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</si>
  <si>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</si>
  <si>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</si>
  <si>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</si>
  <si>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</si>
  <si>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</si>
  <si>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</si>
  <si>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</si>
  <si>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</si>
  <si>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</si>
  <si>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</si>
  <si>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</si>
  <si>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</si>
  <si>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</si>
  <si>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</si>
  <si>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</si>
  <si>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</si>
  <si>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</si>
  <si>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</si>
  <si>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</si>
  <si>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</si>
  <si>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833</t>
  </si>
  <si>
    <t>Director School Education UT Chandigarh</t>
  </si>
  <si>
    <t>840</t>
  </si>
  <si>
    <t>Women &amp; Child Development, Govt. of Gujarat</t>
  </si>
  <si>
    <t>841</t>
  </si>
  <si>
    <t>Education Department, Govt. of Gujarat</t>
  </si>
  <si>
    <t>843</t>
  </si>
  <si>
    <t>Directorate of Secondary Education,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</si>
  <si>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</si>
  <si>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</si>
  <si>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</si>
  <si>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</si>
  <si>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</si>
  <si>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</si>
  <si>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854</t>
  </si>
  <si>
    <t>Women &amp; Child  Devlopment, Maharashtra</t>
  </si>
  <si>
    <t>856</t>
  </si>
  <si>
    <t>wcddelhi</t>
  </si>
  <si>
    <t>867</t>
  </si>
  <si>
    <t>Deptt. Of School Education, Serva Shiksha Abhiyan,Govt. Of Telangana</t>
  </si>
  <si>
    <t>868</t>
  </si>
  <si>
    <t>Directorate of Social Welfare &amp; Social Education, Govt. of Tripura</t>
  </si>
  <si>
    <t>871</t>
  </si>
  <si>
    <t>School Education &amp; Sports, UP</t>
  </si>
  <si>
    <t>873</t>
  </si>
  <si>
    <t>School Education Department Uttarakhand</t>
  </si>
  <si>
    <t>952</t>
  </si>
  <si>
    <t>Director General Health Services,Health Deptt, Haryana</t>
  </si>
  <si>
    <t>955</t>
  </si>
  <si>
    <t>Director Health and Family Welfare, UT</t>
  </si>
  <si>
    <t>956</t>
  </si>
  <si>
    <t>Directorate of Health Services, A&amp;N Islands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</si>
  <si>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</si>
  <si>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</si>
  <si>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</si>
  <si>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</si>
  <si>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983</t>
  </si>
  <si>
    <t>BSNL Maharashtra Circle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</si>
  <si>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</si>
  <si>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</si>
  <si>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</si>
  <si>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</si>
  <si>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</si>
  <si>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</si>
  <si>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989</t>
  </si>
  <si>
    <t>Integrated Child Development Services , Government of Tamil Nadu</t>
  </si>
  <si>
    <t>Grand Total</t>
  </si>
  <si>
    <t>EA_Code</t>
  </si>
  <si>
    <t>EA Name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</si>
  <si>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</si>
  <si>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</si>
  <si>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</si>
  <si>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</si>
  <si>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</si>
  <si>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</si>
  <si>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</si>
  <si>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</si>
  <si>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</si>
  <si>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</si>
  <si>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</si>
  <si>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</si>
  <si>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</si>
  <si>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</si>
  <si>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</si>
  <si>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</si>
  <si>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</si>
  <si>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</si>
  <si>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</si>
  <si>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</si>
  <si>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</si>
  <si>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</si>
  <si>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</si>
  <si>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</si>
  <si>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</si>
  <si>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</si>
  <si>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</si>
  <si>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</si>
  <si>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2309</t>
  </si>
  <si>
    <t>Punjab State e- Governance Society</t>
  </si>
  <si>
    <t>0105</t>
  </si>
  <si>
    <t>Department of Information Technology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</si>
  <si>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</si>
  <si>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</si>
  <si>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</si>
  <si>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</si>
  <si>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</si>
  <si>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</si>
  <si>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</si>
  <si>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</si>
  <si>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</si>
  <si>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</si>
  <si>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</si>
  <si>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</si>
  <si>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</si>
  <si>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</si>
  <si>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</si>
  <si>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</si>
  <si>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</si>
  <si>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</si>
  <si>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</si>
  <si>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</si>
  <si>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</si>
  <si>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</si>
  <si>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</si>
  <si>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</si>
  <si>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</si>
  <si>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</si>
  <si>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</si>
  <si>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</si>
  <si>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</si>
  <si>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</si>
  <si>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</si>
  <si>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</si>
  <si>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</si>
  <si>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</si>
  <si>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</si>
  <si>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</si>
  <si>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</si>
  <si>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</si>
  <si>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</si>
  <si>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</si>
  <si>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</si>
  <si>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</si>
  <si>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2091</t>
  </si>
  <si>
    <t>Rajcomp Info Services Ltd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</si>
  <si>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</si>
  <si>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</si>
  <si>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</si>
  <si>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</si>
  <si>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</si>
  <si>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</si>
  <si>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</si>
  <si>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</si>
  <si>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</si>
  <si>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</si>
  <si>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</si>
  <si>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</si>
  <si>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</si>
  <si>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</si>
  <si>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</si>
  <si>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</si>
  <si>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</si>
  <si>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</si>
  <si>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</si>
  <si>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</si>
  <si>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</si>
  <si>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</si>
  <si>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</si>
  <si>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</si>
  <si>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</si>
  <si>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</si>
  <si>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</si>
  <si>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</si>
  <si>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</si>
  <si>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</si>
  <si>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2779</t>
  </si>
  <si>
    <t>Deputy Commissioner Majuli</t>
  </si>
  <si>
    <t>2780</t>
  </si>
  <si>
    <t>Deputy Commissioner ,Nagaon</t>
  </si>
  <si>
    <t>2781</t>
  </si>
  <si>
    <t>Office of the Deputy Commissioner , Hojai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</si>
  <si>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</si>
  <si>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</si>
  <si>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</si>
  <si>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</si>
  <si>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</si>
  <si>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</si>
  <si>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</si>
  <si>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</si>
  <si>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</si>
  <si>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</si>
  <si>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</si>
  <si>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</si>
  <si>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</si>
  <si>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</si>
  <si>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</si>
  <si>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</si>
  <si>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</si>
  <si>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</si>
  <si>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</si>
  <si>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</si>
  <si>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</si>
  <si>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</si>
  <si>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</si>
  <si>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</si>
  <si>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</si>
  <si>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</si>
  <si>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</si>
  <si>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Office of the Deputy Commissioner, Udalguri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</si>
  <si>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</si>
  <si>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</si>
  <si>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</si>
  <si>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</si>
  <si>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</si>
  <si>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</si>
  <si>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</si>
  <si>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</si>
  <si>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</si>
  <si>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</si>
  <si>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</si>
  <si>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</si>
  <si>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</si>
  <si>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</si>
  <si>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</si>
  <si>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</si>
  <si>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</si>
  <si>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</si>
  <si>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</si>
  <si>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</si>
  <si>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0124</t>
  </si>
  <si>
    <t xml:space="preserve">Gujarat Social Infrastructure Development Society 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</si>
  <si>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</si>
  <si>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</si>
  <si>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</si>
  <si>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</si>
  <si>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</si>
  <si>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</si>
  <si>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</si>
  <si>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</si>
  <si>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</si>
  <si>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</si>
  <si>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</si>
  <si>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</si>
  <si>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</si>
  <si>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</si>
  <si>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</si>
  <si>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</si>
  <si>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</si>
  <si>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</si>
  <si>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</si>
  <si>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</si>
  <si>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2820</t>
  </si>
  <si>
    <t>Director ,CS&amp;CA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</si>
  <si>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</si>
  <si>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</si>
  <si>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</si>
  <si>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</si>
  <si>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</si>
  <si>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</si>
  <si>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0143</t>
  </si>
  <si>
    <t>Odisha Computer Appliation Centre</t>
  </si>
  <si>
    <t>1092</t>
  </si>
  <si>
    <t>India Computer Technology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</si>
  <si>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</si>
  <si>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</si>
  <si>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</si>
  <si>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</si>
  <si>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</si>
  <si>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</si>
  <si>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</si>
  <si>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</si>
  <si>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</si>
  <si>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</si>
  <si>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</si>
  <si>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</si>
  <si>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</si>
  <si>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</si>
  <si>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</si>
  <si>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</si>
  <si>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</si>
  <si>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</si>
  <si>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</si>
  <si>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</si>
  <si>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</si>
  <si>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</si>
  <si>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</si>
  <si>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</si>
  <si>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</si>
  <si>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</si>
  <si>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</si>
  <si>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</si>
  <si>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</si>
  <si>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</si>
  <si>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</si>
  <si>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</si>
  <si>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</si>
  <si>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</si>
  <si>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</si>
  <si>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</si>
  <si>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</si>
  <si>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</si>
  <si>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</si>
  <si>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</si>
  <si>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</si>
  <si>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</si>
  <si>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</si>
  <si>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</si>
  <si>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</si>
  <si>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</si>
  <si>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</si>
  <si>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</si>
  <si>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</si>
  <si>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</si>
  <si>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</si>
  <si>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</si>
  <si>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</si>
  <si>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</si>
  <si>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</si>
  <si>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</si>
  <si>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</si>
  <si>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2189</t>
  </si>
  <si>
    <t>CSC SPV</t>
  </si>
  <si>
    <t>2706</t>
  </si>
  <si>
    <t>CSC e Gov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</si>
  <si>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</si>
  <si>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</si>
  <si>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</si>
  <si>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</si>
  <si>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</si>
  <si>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</si>
  <si>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2218</t>
  </si>
  <si>
    <t>ADC Medziphema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</si>
  <si>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</si>
  <si>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</si>
  <si>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</si>
  <si>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</si>
  <si>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</si>
  <si>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</si>
  <si>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</si>
  <si>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</si>
  <si>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</si>
  <si>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</si>
  <si>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</si>
  <si>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</si>
  <si>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</si>
  <si>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</si>
  <si>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</si>
  <si>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</si>
  <si>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</si>
  <si>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</si>
  <si>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</si>
  <si>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</si>
  <si>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</si>
  <si>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</si>
  <si>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2244</t>
  </si>
  <si>
    <t>DC Dimapur</t>
  </si>
  <si>
    <t>2249</t>
  </si>
  <si>
    <t>DC  Phek</t>
  </si>
  <si>
    <t>2256</t>
  </si>
  <si>
    <t>ADC Tamlu</t>
  </si>
  <si>
    <t>2257</t>
  </si>
  <si>
    <t>ADC Pungro</t>
  </si>
  <si>
    <t>2266</t>
  </si>
  <si>
    <t>DC Peren</t>
  </si>
  <si>
    <t>2267</t>
  </si>
  <si>
    <t>SDO C Jalukie</t>
  </si>
  <si>
    <t>2268</t>
  </si>
  <si>
    <t>ADC Bhandari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</si>
  <si>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</si>
  <si>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</si>
  <si>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</si>
  <si>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</si>
  <si>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</si>
  <si>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</si>
  <si>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</si>
  <si>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</si>
  <si>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</si>
  <si>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</si>
  <si>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</si>
  <si>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</si>
  <si>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</si>
  <si>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</si>
  <si>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</si>
  <si>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</si>
  <si>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</si>
  <si>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</si>
  <si>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</si>
  <si>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0218</t>
  </si>
  <si>
    <t>General Adminstration Department B</t>
  </si>
  <si>
    <t>2512</t>
  </si>
  <si>
    <t>Aizawl Urban CDPO</t>
  </si>
  <si>
    <t>0604</t>
  </si>
  <si>
    <t>CORPORATION BANK</t>
  </si>
  <si>
    <t>1171</t>
  </si>
  <si>
    <t>Smart Chip Limited</t>
  </si>
  <si>
    <t>0619</t>
  </si>
  <si>
    <t>0620</t>
  </si>
  <si>
    <t>2770</t>
  </si>
  <si>
    <t>Paschim Banga Gramin Bank</t>
  </si>
  <si>
    <t>2806</t>
  </si>
  <si>
    <t>Bihar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</si>
  <si>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</si>
  <si>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</si>
  <si>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</si>
  <si>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</si>
  <si>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</si>
  <si>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</si>
  <si>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</si>
  <si>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</si>
  <si>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</si>
  <si>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</si>
  <si>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</si>
  <si>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</si>
  <si>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</si>
  <si>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</si>
  <si>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</si>
  <si>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</si>
  <si>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</si>
  <si>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</si>
  <si>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</si>
  <si>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</si>
  <si>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</si>
  <si>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</si>
  <si>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</si>
  <si>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</si>
  <si>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</si>
  <si>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</si>
  <si>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</si>
  <si>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</si>
  <si>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</si>
  <si>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</si>
  <si>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</si>
  <si>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</si>
  <si>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Bank of Baroda</t>
  </si>
  <si>
    <t>2765</t>
  </si>
  <si>
    <t>BARODA GUJARAT GRAMIN BANK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</si>
  <si>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</si>
  <si>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</si>
  <si>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</si>
  <si>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</si>
  <si>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</si>
  <si>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</si>
  <si>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</si>
  <si>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</si>
  <si>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</si>
  <si>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</si>
  <si>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</si>
  <si>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</si>
  <si>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</si>
  <si>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</si>
  <si>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</si>
  <si>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</si>
  <si>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</si>
  <si>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</si>
  <si>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</si>
  <si>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</si>
  <si>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</si>
  <si>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</si>
  <si>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</si>
  <si>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</si>
  <si>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</si>
  <si>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State Bank of India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</si>
  <si>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</si>
  <si>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</si>
  <si>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</si>
  <si>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</si>
  <si>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</si>
  <si>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</si>
  <si>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</si>
  <si>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</si>
  <si>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</si>
  <si>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</si>
  <si>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</si>
  <si>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</si>
  <si>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</si>
  <si>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</si>
  <si>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</si>
  <si>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</si>
  <si>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</si>
  <si>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</si>
  <si>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</si>
  <si>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</si>
  <si>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</si>
  <si>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</si>
  <si>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</si>
  <si>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</si>
  <si>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</si>
  <si>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</si>
  <si>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</si>
  <si>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</si>
  <si>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</si>
  <si>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</si>
  <si>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</si>
  <si>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</si>
  <si>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</si>
  <si>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</si>
  <si>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</si>
  <si>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</si>
  <si>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</si>
  <si>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</si>
  <si>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</si>
  <si>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</si>
  <si>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</si>
  <si>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</si>
  <si>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</si>
  <si>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</si>
  <si>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</si>
  <si>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</si>
  <si>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</si>
  <si>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</si>
  <si>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</si>
  <si>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Bank</t>
  </si>
  <si>
    <t>2771</t>
  </si>
  <si>
    <t>Odisha Gramya Bank</t>
  </si>
  <si>
    <t>2772</t>
  </si>
  <si>
    <t>Pandyan Grama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</si>
  <si>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</si>
  <si>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</si>
  <si>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</si>
  <si>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</si>
  <si>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</si>
  <si>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</si>
  <si>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</si>
  <si>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</si>
  <si>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</si>
  <si>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DENA BANK</t>
  </si>
  <si>
    <t>0667</t>
  </si>
  <si>
    <t>IDBI Bank Ltd</t>
  </si>
  <si>
    <t>0670</t>
  </si>
  <si>
    <t>Baroda UP Gramin Bank</t>
  </si>
  <si>
    <t>0671</t>
  </si>
  <si>
    <t>0696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</si>
  <si>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</si>
  <si>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</si>
  <si>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</si>
  <si>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</si>
  <si>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</si>
  <si>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</si>
  <si>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</si>
  <si>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</si>
  <si>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</si>
  <si>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</si>
  <si>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</si>
  <si>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</si>
  <si>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</si>
  <si>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</si>
  <si>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</si>
  <si>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</si>
  <si>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</si>
  <si>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</si>
  <si>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</si>
  <si>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</si>
  <si>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</si>
  <si>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</si>
  <si>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</si>
  <si>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</si>
  <si>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</si>
  <si>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</si>
  <si>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</si>
  <si>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</si>
  <si>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</si>
  <si>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</si>
  <si>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</si>
  <si>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</si>
  <si>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</si>
  <si>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</si>
  <si>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</si>
  <si>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</si>
  <si>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</si>
  <si>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</si>
  <si>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</si>
  <si>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</si>
  <si>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</si>
  <si>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</si>
  <si>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</si>
  <si>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</si>
  <si>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</si>
  <si>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</si>
  <si>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</si>
  <si>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</si>
  <si>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</si>
  <si>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</si>
  <si>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0807</t>
  </si>
  <si>
    <t xml:space="preserve">DC NORTH DELHI </t>
  </si>
  <si>
    <t>0808</t>
  </si>
  <si>
    <t>Delhi Central DC</t>
  </si>
  <si>
    <t>0812</t>
  </si>
  <si>
    <t>DC NORTH-EAST</t>
  </si>
  <si>
    <t>0813</t>
  </si>
  <si>
    <t>East Delhi DC</t>
  </si>
  <si>
    <t>2017</t>
  </si>
  <si>
    <t>Karvy Data Management Services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</si>
  <si>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</si>
  <si>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</si>
  <si>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</si>
  <si>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</si>
  <si>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</si>
  <si>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</si>
  <si>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</si>
  <si>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</si>
  <si>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0821</t>
  </si>
  <si>
    <t>Atalji Janasnehi Directorate, GOK</t>
  </si>
  <si>
    <t>0826</t>
  </si>
  <si>
    <t xml:space="preserve"> Directorate of Social welfare, A&amp;N Islands</t>
  </si>
  <si>
    <t>0830</t>
  </si>
  <si>
    <t>2363</t>
  </si>
  <si>
    <t>Sarva Siksha Abhiyan Society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</si>
  <si>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</si>
  <si>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</si>
  <si>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</si>
  <si>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</si>
  <si>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</si>
  <si>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</si>
  <si>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0843</t>
  </si>
  <si>
    <t>0844</t>
  </si>
  <si>
    <t>Director, Woman and Child Development, Govt. of Himachal Pradesh</t>
  </si>
  <si>
    <t>0846</t>
  </si>
  <si>
    <t>Women and Child Development</t>
  </si>
  <si>
    <t>0852</t>
  </si>
  <si>
    <t>0854</t>
  </si>
  <si>
    <t>0856</t>
  </si>
  <si>
    <t>Department of WCD GNCT of Delhi</t>
  </si>
  <si>
    <t>0867</t>
  </si>
  <si>
    <t>Enrolment Agency Sarva Shiksha Abhiyan</t>
  </si>
  <si>
    <t>0868</t>
  </si>
  <si>
    <t>0871</t>
  </si>
  <si>
    <t>0873</t>
  </si>
  <si>
    <t>School education department Uttarakhand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</si>
  <si>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</si>
  <si>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</si>
  <si>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</si>
  <si>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</si>
  <si>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</si>
  <si>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</si>
  <si>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</si>
  <si>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</si>
  <si>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</si>
  <si>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</si>
  <si>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</si>
  <si>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</si>
  <si>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</si>
  <si>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</si>
  <si>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</si>
  <si>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</si>
  <si>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</si>
  <si>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</si>
  <si>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</si>
  <si>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</si>
  <si>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</si>
  <si>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</si>
  <si>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</si>
  <si>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</si>
  <si>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</si>
  <si>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</si>
  <si>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</si>
  <si>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</si>
  <si>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</si>
  <si>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</si>
  <si>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</si>
  <si>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</si>
  <si>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</si>
  <si>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</si>
  <si>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</si>
  <si>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</si>
  <si>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</si>
  <si>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</si>
  <si>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</si>
  <si>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</si>
  <si>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</si>
  <si>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</si>
  <si>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0955</t>
  </si>
  <si>
    <t>State Health Society</t>
  </si>
  <si>
    <t>0956</t>
  </si>
  <si>
    <t xml:space="preserve"> DHS, A&amp;N Islands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</si>
  <si>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</si>
  <si>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</si>
  <si>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</si>
  <si>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</si>
  <si>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</si>
  <si>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</si>
  <si>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</si>
  <si>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</si>
  <si>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</si>
  <si>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</si>
  <si>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</si>
  <si>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</si>
  <si>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</si>
  <si>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</si>
  <si>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</si>
  <si>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</si>
  <si>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</si>
  <si>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</si>
  <si>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</si>
  <si>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</si>
  <si>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</si>
  <si>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</si>
  <si>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</si>
  <si>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</si>
  <si>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</si>
  <si>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0983</t>
  </si>
  <si>
    <t>0984</t>
  </si>
  <si>
    <t>State Project Director SSA  Department of Education JK</t>
  </si>
  <si>
    <t>0985</t>
  </si>
  <si>
    <t>State Mission Director ICDS Social Welfare Department, J&amp;K</t>
  </si>
  <si>
    <t>2084</t>
  </si>
  <si>
    <t>CHIPS</t>
  </si>
  <si>
    <t>0989</t>
  </si>
  <si>
    <t>Aadhaar_Generated</t>
  </si>
  <si>
    <t>CELC</t>
  </si>
  <si>
    <t xml:space="preserve">Chief Registrar Births &amp; Deaths -cum-Director Health Services </t>
  </si>
  <si>
    <t>Phase-III</t>
  </si>
  <si>
    <t>Gross Total Amount</t>
  </si>
  <si>
    <t>Reg. ID</t>
  </si>
  <si>
    <t>20% of Gross Amount withheld on account of DMS Pendency and Penalty</t>
  </si>
  <si>
    <t>1</t>
  </si>
  <si>
    <t>2</t>
  </si>
  <si>
    <t>Sl.</t>
  </si>
  <si>
    <t>Net payment (Col. 6- Col.7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</si>
</sst>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65" fontId="0" fillId="2" borderId="1" xfId="1" applyNumberFormat="1" applyFont="1" applyFill="1" applyBorder="1" applyAlignment="1">
      <alignment horizontal="right"/>
    </xf>
    <xf numFmtId="0" fontId="4" fillId="0" borderId="0" xfId="0" applyFont="1"/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4" fillId="0" borderId="0" xfId="1" applyNumberFormat="1" applyFont="1"/>
    <xf numFmtId="0" fontId="4" fillId="0" borderId="0" xfId="0" applyFont="1" applyBorder="1" applyAlignment="1">
      <alignment wrapText="1"/>
    </xf>
    <xf numFmtId="165" fontId="4" fillId="0" borderId="0" xfId="1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165" fontId="4" fillId="0" borderId="0" xfId="0" applyNumberFormat="1" applyFont="1" applyBorder="1"/>
    <xf numFmtId="49" fontId="5" fillId="2" borderId="1" xfId="0" applyNumberFormat="1" applyFont="1" applyFill="1" applyBorder="1" applyAlignment="1">
      <alignment horizont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5" fillId="3" borderId="5" xfId="1" applyNumberFormat="1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5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0">
    <cellStyle name="Comma 2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E335"/>
  <sheetViews>
    <sheetView showGridLines="0" workbookViewId="0"/>
  </sheetViews>
  <sheetFormatPr defaultColWidth="9.140625" defaultRowHeight="15"/>
  <cols>
    <col min="1" max="1" width="11.140625" style="8" bestFit="1" customWidth="1"/>
    <col min="2" max="2" width="51" bestFit="1" customWidth="1"/>
    <col min="3" max="3" width="8.85546875" style="12" bestFit="1" customWidth="1"/>
    <col min="4" max="4" width="49.85546875" bestFit="1" customWidth="1"/>
    <col min="5" max="5" width="19.85546875" style="9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10" t="s">
        <v>1</v>
      </c>
      <c r="C1" s="10" t="s">
        <v>278</v>
      </c>
      <c r="D1" s="10" t="s">
        <v>279</v>
      </c>
      <c r="E1" s="3" t="s">
        <v>2</v>
      </c>
    </row>
    <row r="2" spans="1:5" hidden="1">
      <c r="A2" s="11" t="s">
        <v>3</v>
      </c>
      <c r="B2" s="5" t="s">
        <v>4</v>
      </c>
      <c r="C2" s="11" t="s">
        <v>280</v>
      </c>
      <c r="D2" s="5" t="s">
        <v>281</v>
      </c>
      <c r="E2" s="5">
        <v>46</v>
      </c>
    </row>
    <row r="3" spans="1:5" hidden="1">
      <c r="A3" s="11" t="s">
        <v>3</v>
      </c>
      <c r="B3" s="5" t="s">
        <v>4</v>
      </c>
      <c r="C3" s="11" t="s">
        <v>282</v>
      </c>
      <c r="D3" s="5" t="s">
        <v>283</v>
      </c>
      <c r="E3" s="5">
        <v>41</v>
      </c>
    </row>
    <row r="4" spans="1:5" hidden="1">
      <c r="A4" s="11" t="s">
        <v>3</v>
      </c>
      <c r="B4" s="5" t="s">
        <v>4</v>
      </c>
      <c r="C4" s="11" t="s">
        <v>284</v>
      </c>
      <c r="D4" s="5" t="s">
        <v>285</v>
      </c>
      <c r="E4" s="5">
        <v>60</v>
      </c>
    </row>
    <row r="5" spans="1:5" hidden="1">
      <c r="A5" s="11" t="s">
        <v>3</v>
      </c>
      <c r="B5" s="5" t="s">
        <v>4</v>
      </c>
      <c r="C5" s="11" t="s">
        <v>286</v>
      </c>
      <c r="D5" s="5" t="s">
        <v>287</v>
      </c>
      <c r="E5" s="5">
        <v>43</v>
      </c>
    </row>
    <row r="6" spans="1:5" hidden="1">
      <c r="A6" s="11" t="s">
        <v>3</v>
      </c>
      <c r="B6" s="5" t="s">
        <v>4</v>
      </c>
      <c r="C6" s="11" t="s">
        <v>288</v>
      </c>
      <c r="D6" s="5" t="s">
        <v>289</v>
      </c>
      <c r="E6" s="5">
        <v>61</v>
      </c>
    </row>
    <row r="7" spans="1:5" hidden="1">
      <c r="A7" s="11" t="s">
        <v>3</v>
      </c>
      <c r="B7" s="5" t="s">
        <v>4</v>
      </c>
      <c r="C7" s="11" t="s">
        <v>290</v>
      </c>
      <c r="D7" s="5" t="s">
        <v>291</v>
      </c>
      <c r="E7" s="5">
        <v>32</v>
      </c>
    </row>
    <row r="8" spans="1:5" hidden="1">
      <c r="A8" s="11" t="s">
        <v>3</v>
      </c>
      <c r="B8" s="5" t="s">
        <v>4</v>
      </c>
      <c r="C8" s="11" t="s">
        <v>292</v>
      </c>
      <c r="D8" s="5" t="s">
        <v>293</v>
      </c>
      <c r="E8" s="5">
        <v>141</v>
      </c>
    </row>
    <row r="9" spans="1:5" hidden="1">
      <c r="A9" s="11" t="s">
        <v>3</v>
      </c>
      <c r="B9" s="5" t="s">
        <v>4</v>
      </c>
      <c r="C9" s="11" t="s">
        <v>294</v>
      </c>
      <c r="D9" s="5" t="s">
        <v>295</v>
      </c>
      <c r="E9" s="5">
        <v>5</v>
      </c>
    </row>
    <row r="10" spans="1:5" hidden="1">
      <c r="A10" s="11" t="s">
        <v>3</v>
      </c>
      <c r="B10" s="5" t="s">
        <v>4</v>
      </c>
      <c r="C10" s="11" t="s">
        <v>296</v>
      </c>
      <c r="D10" s="5" t="s">
        <v>297</v>
      </c>
      <c r="E10" s="5">
        <v>3</v>
      </c>
    </row>
    <row r="11" spans="1:5" hidden="1">
      <c r="A11" s="11" t="s">
        <v>3</v>
      </c>
      <c r="B11" s="5" t="s">
        <v>4</v>
      </c>
      <c r="C11" s="11" t="s">
        <v>298</v>
      </c>
      <c r="D11" s="5" t="s">
        <v>299</v>
      </c>
      <c r="E11" s="5">
        <v>4</v>
      </c>
    </row>
    <row r="12" spans="1:5">
      <c r="A12" s="11" t="s">
        <v>5</v>
      </c>
      <c r="B12" s="5" t="s">
        <v>6</v>
      </c>
      <c r="C12" s="11" t="s">
        <v>300</v>
      </c>
      <c r="D12" s="5" t="s">
        <v>301</v>
      </c>
      <c r="E12" s="5">
        <v>1272</v>
      </c>
    </row>
    <row r="13" spans="1:5">
      <c r="A13" s="11" t="s">
        <v>7</v>
      </c>
      <c r="B13" s="5" t="s">
        <v>8</v>
      </c>
      <c r="C13" s="11" t="s">
        <v>302</v>
      </c>
      <c r="D13" s="5" t="s">
        <v>303</v>
      </c>
      <c r="E13" s="5">
        <v>2846</v>
      </c>
    </row>
    <row r="14" spans="1:5">
      <c r="A14" s="11" t="s">
        <v>9</v>
      </c>
      <c r="B14" s="5" t="s">
        <v>10</v>
      </c>
      <c r="C14" s="11" t="s">
        <v>304</v>
      </c>
      <c r="D14" s="5" t="s">
        <v>305</v>
      </c>
      <c r="E14" s="5">
        <v>1484</v>
      </c>
    </row>
    <row r="15" spans="1:5">
      <c r="A15" s="11" t="s">
        <v>9</v>
      </c>
      <c r="B15" s="5" t="s">
        <v>10</v>
      </c>
      <c r="C15" s="11" t="s">
        <v>306</v>
      </c>
      <c r="D15" s="5" t="s">
        <v>307</v>
      </c>
      <c r="E15" s="5">
        <v>679</v>
      </c>
    </row>
    <row r="16" spans="1:5">
      <c r="A16" s="11" t="s">
        <v>9</v>
      </c>
      <c r="B16" s="5" t="s">
        <v>10</v>
      </c>
      <c r="C16" s="11" t="s">
        <v>308</v>
      </c>
      <c r="D16" s="5" t="s">
        <v>309</v>
      </c>
      <c r="E16" s="5">
        <v>5251</v>
      </c>
    </row>
    <row r="17" spans="1:5">
      <c r="A17" s="11" t="s">
        <v>11</v>
      </c>
      <c r="B17" s="5" t="s">
        <v>12</v>
      </c>
      <c r="C17" s="11" t="s">
        <v>310</v>
      </c>
      <c r="D17" s="5" t="s">
        <v>311</v>
      </c>
      <c r="E17" s="5">
        <v>31</v>
      </c>
    </row>
    <row r="18" spans="1:5">
      <c r="A18" s="11" t="s">
        <v>13</v>
      </c>
      <c r="B18" s="5" t="s">
        <v>14</v>
      </c>
      <c r="C18" s="11" t="s">
        <v>312</v>
      </c>
      <c r="D18" s="5" t="s">
        <v>313</v>
      </c>
      <c r="E18" s="5">
        <v>1067</v>
      </c>
    </row>
    <row r="19" spans="1:5">
      <c r="A19" s="11" t="s">
        <v>13</v>
      </c>
      <c r="B19" s="5" t="s">
        <v>14</v>
      </c>
      <c r="C19" s="11" t="s">
        <v>314</v>
      </c>
      <c r="D19" s="5" t="s">
        <v>315</v>
      </c>
      <c r="E19" s="5">
        <v>425</v>
      </c>
    </row>
    <row r="20" spans="1:5">
      <c r="A20" s="11" t="s">
        <v>13</v>
      </c>
      <c r="B20" s="5" t="s">
        <v>14</v>
      </c>
      <c r="C20" s="11" t="s">
        <v>316</v>
      </c>
      <c r="D20" s="5" t="s">
        <v>317</v>
      </c>
      <c r="E20" s="5">
        <v>700</v>
      </c>
    </row>
    <row r="21" spans="1:5">
      <c r="A21" s="11" t="s">
        <v>13</v>
      </c>
      <c r="B21" s="5" t="s">
        <v>14</v>
      </c>
      <c r="C21" s="11" t="s">
        <v>318</v>
      </c>
      <c r="D21" s="5" t="s">
        <v>319</v>
      </c>
      <c r="E21" s="5">
        <v>901</v>
      </c>
    </row>
    <row r="22" spans="1:5">
      <c r="A22" s="11" t="s">
        <v>13</v>
      </c>
      <c r="B22" s="5" t="s">
        <v>14</v>
      </c>
      <c r="C22" s="11" t="s">
        <v>320</v>
      </c>
      <c r="D22" s="5" t="s">
        <v>321</v>
      </c>
      <c r="E22" s="5">
        <v>1578</v>
      </c>
    </row>
    <row r="23" spans="1:5">
      <c r="A23" s="11" t="s">
        <v>13</v>
      </c>
      <c r="B23" s="5" t="s">
        <v>14</v>
      </c>
      <c r="C23" s="11" t="s">
        <v>322</v>
      </c>
      <c r="D23" s="5" t="s">
        <v>323</v>
      </c>
      <c r="E23" s="5">
        <v>523</v>
      </c>
    </row>
    <row r="24" spans="1:5">
      <c r="A24" s="11" t="s">
        <v>13</v>
      </c>
      <c r="B24" s="5" t="s">
        <v>14</v>
      </c>
      <c r="C24" s="11" t="s">
        <v>324</v>
      </c>
      <c r="D24" s="5" t="s">
        <v>325</v>
      </c>
      <c r="E24" s="5">
        <v>326</v>
      </c>
    </row>
    <row r="25" spans="1:5">
      <c r="A25" s="11" t="s">
        <v>13</v>
      </c>
      <c r="B25" s="5" t="s">
        <v>14</v>
      </c>
      <c r="C25" s="11" t="s">
        <v>326</v>
      </c>
      <c r="D25" s="5" t="s">
        <v>327</v>
      </c>
      <c r="E25" s="5">
        <v>933</v>
      </c>
    </row>
    <row r="26" spans="1:5">
      <c r="A26" s="11" t="s">
        <v>13</v>
      </c>
      <c r="B26" s="5" t="s">
        <v>14</v>
      </c>
      <c r="C26" s="11" t="s">
        <v>328</v>
      </c>
      <c r="D26" s="5" t="s">
        <v>329</v>
      </c>
      <c r="E26" s="5">
        <v>251</v>
      </c>
    </row>
    <row r="27" spans="1:5">
      <c r="A27" s="11" t="s">
        <v>13</v>
      </c>
      <c r="B27" s="5" t="s">
        <v>14</v>
      </c>
      <c r="C27" s="11" t="s">
        <v>330</v>
      </c>
      <c r="D27" s="5" t="s">
        <v>331</v>
      </c>
      <c r="E27" s="5">
        <v>276</v>
      </c>
    </row>
    <row r="28" spans="1:5">
      <c r="A28" s="11" t="s">
        <v>13</v>
      </c>
      <c r="B28" s="5" t="s">
        <v>14</v>
      </c>
      <c r="C28" s="11" t="s">
        <v>332</v>
      </c>
      <c r="D28" s="5" t="s">
        <v>333</v>
      </c>
      <c r="E28" s="5">
        <v>398</v>
      </c>
    </row>
    <row r="29" spans="1:5">
      <c r="A29" s="11" t="s">
        <v>13</v>
      </c>
      <c r="B29" s="5" t="s">
        <v>14</v>
      </c>
      <c r="C29" s="11" t="s">
        <v>334</v>
      </c>
      <c r="D29" s="5" t="s">
        <v>335</v>
      </c>
      <c r="E29" s="5">
        <v>536</v>
      </c>
    </row>
    <row r="30" spans="1:5">
      <c r="A30" s="11" t="s">
        <v>13</v>
      </c>
      <c r="B30" s="5" t="s">
        <v>14</v>
      </c>
      <c r="C30" s="11" t="s">
        <v>336</v>
      </c>
      <c r="D30" s="5" t="s">
        <v>337</v>
      </c>
      <c r="E30" s="5">
        <v>1111</v>
      </c>
    </row>
    <row r="31" spans="1:5">
      <c r="A31" s="11" t="s">
        <v>13</v>
      </c>
      <c r="B31" s="5" t="s">
        <v>14</v>
      </c>
      <c r="C31" s="11" t="s">
        <v>338</v>
      </c>
      <c r="D31" s="5" t="s">
        <v>339</v>
      </c>
      <c r="E31" s="5">
        <v>1252</v>
      </c>
    </row>
    <row r="32" spans="1:5">
      <c r="A32" s="11" t="s">
        <v>13</v>
      </c>
      <c r="B32" s="5" t="s">
        <v>14</v>
      </c>
      <c r="C32" s="11" t="s">
        <v>340</v>
      </c>
      <c r="D32" s="5" t="s">
        <v>341</v>
      </c>
      <c r="E32" s="5">
        <v>237</v>
      </c>
    </row>
    <row r="33" spans="1:5">
      <c r="A33" s="11" t="s">
        <v>13</v>
      </c>
      <c r="B33" s="5" t="s">
        <v>14</v>
      </c>
      <c r="C33" s="11" t="s">
        <v>342</v>
      </c>
      <c r="D33" s="5" t="s">
        <v>343</v>
      </c>
      <c r="E33" s="5">
        <v>327</v>
      </c>
    </row>
    <row r="34" spans="1:5">
      <c r="A34" s="11" t="s">
        <v>13</v>
      </c>
      <c r="B34" s="5" t="s">
        <v>14</v>
      </c>
      <c r="C34" s="11" t="s">
        <v>344</v>
      </c>
      <c r="D34" s="5" t="s">
        <v>345</v>
      </c>
      <c r="E34" s="5">
        <v>264</v>
      </c>
    </row>
    <row r="35" spans="1:5">
      <c r="A35" s="11" t="s">
        <v>13</v>
      </c>
      <c r="B35" s="5" t="s">
        <v>14</v>
      </c>
      <c r="C35" s="11" t="s">
        <v>346</v>
      </c>
      <c r="D35" s="5" t="s">
        <v>347</v>
      </c>
      <c r="E35" s="5">
        <v>578</v>
      </c>
    </row>
    <row r="36" spans="1:5">
      <c r="A36" s="11" t="s">
        <v>13</v>
      </c>
      <c r="B36" s="5" t="s">
        <v>14</v>
      </c>
      <c r="C36" s="11" t="s">
        <v>348</v>
      </c>
      <c r="D36" s="5" t="s">
        <v>349</v>
      </c>
      <c r="E36" s="5">
        <v>597</v>
      </c>
    </row>
    <row r="37" spans="1:5">
      <c r="A37" s="11" t="s">
        <v>13</v>
      </c>
      <c r="B37" s="5" t="s">
        <v>14</v>
      </c>
      <c r="C37" s="11" t="s">
        <v>350</v>
      </c>
      <c r="D37" s="5" t="s">
        <v>351</v>
      </c>
      <c r="E37" s="5">
        <v>613</v>
      </c>
    </row>
    <row r="38" spans="1:5">
      <c r="A38" s="11" t="s">
        <v>13</v>
      </c>
      <c r="B38" s="5" t="s">
        <v>14</v>
      </c>
      <c r="C38" s="11" t="s">
        <v>352</v>
      </c>
      <c r="D38" s="5" t="s">
        <v>353</v>
      </c>
      <c r="E38" s="5">
        <v>706</v>
      </c>
    </row>
    <row r="39" spans="1:5">
      <c r="A39" s="11" t="s">
        <v>15</v>
      </c>
      <c r="B39" s="5" t="s">
        <v>16</v>
      </c>
      <c r="C39" s="11" t="s">
        <v>354</v>
      </c>
      <c r="D39" s="5" t="s">
        <v>355</v>
      </c>
      <c r="E39" s="5">
        <v>21999</v>
      </c>
    </row>
    <row r="40" spans="1:5">
      <c r="A40" s="11" t="s">
        <v>17</v>
      </c>
      <c r="B40" s="5" t="s">
        <v>18</v>
      </c>
      <c r="C40" s="11" t="s">
        <v>356</v>
      </c>
      <c r="D40" s="5" t="s">
        <v>357</v>
      </c>
      <c r="E40" s="5">
        <v>124</v>
      </c>
    </row>
    <row r="41" spans="1:5">
      <c r="A41" s="11" t="s">
        <v>19</v>
      </c>
      <c r="B41" s="5" t="s">
        <v>20</v>
      </c>
      <c r="C41" s="11" t="s">
        <v>358</v>
      </c>
      <c r="D41" s="5" t="s">
        <v>359</v>
      </c>
      <c r="E41" s="5">
        <v>431</v>
      </c>
    </row>
    <row r="42" spans="1:5">
      <c r="A42" s="11" t="s">
        <v>19</v>
      </c>
      <c r="B42" s="5" t="s">
        <v>20</v>
      </c>
      <c r="C42" s="11" t="s">
        <v>360</v>
      </c>
      <c r="D42" s="5" t="s">
        <v>361</v>
      </c>
      <c r="E42" s="5">
        <v>254</v>
      </c>
    </row>
    <row r="43" spans="1:5">
      <c r="A43" s="11" t="s">
        <v>19</v>
      </c>
      <c r="B43" s="5" t="s">
        <v>20</v>
      </c>
      <c r="C43" s="11" t="s">
        <v>362</v>
      </c>
      <c r="D43" s="5" t="s">
        <v>363</v>
      </c>
      <c r="E43" s="5">
        <v>47</v>
      </c>
    </row>
    <row r="44" spans="1:5">
      <c r="A44" s="11" t="s">
        <v>19</v>
      </c>
      <c r="B44" s="5" t="s">
        <v>20</v>
      </c>
      <c r="C44" s="11" t="s">
        <v>364</v>
      </c>
      <c r="D44" s="5" t="s">
        <v>365</v>
      </c>
      <c r="E44" s="5">
        <v>270</v>
      </c>
    </row>
    <row r="45" spans="1:5">
      <c r="A45" s="11" t="s">
        <v>19</v>
      </c>
      <c r="B45" s="5" t="s">
        <v>20</v>
      </c>
      <c r="C45" s="11" t="s">
        <v>366</v>
      </c>
      <c r="D45" s="5" t="s">
        <v>367</v>
      </c>
      <c r="E45" s="5">
        <v>147</v>
      </c>
    </row>
    <row r="46" spans="1:5">
      <c r="A46" s="11" t="s">
        <v>19</v>
      </c>
      <c r="B46" s="5" t="s">
        <v>20</v>
      </c>
      <c r="C46" s="11" t="s">
        <v>368</v>
      </c>
      <c r="D46" s="5" t="s">
        <v>369</v>
      </c>
      <c r="E46" s="5">
        <v>241</v>
      </c>
    </row>
    <row r="47" spans="1:5">
      <c r="A47" s="11" t="s">
        <v>19</v>
      </c>
      <c r="B47" s="5" t="s">
        <v>20</v>
      </c>
      <c r="C47" s="11" t="s">
        <v>370</v>
      </c>
      <c r="D47" s="5" t="s">
        <v>371</v>
      </c>
      <c r="E47" s="5">
        <v>264</v>
      </c>
    </row>
    <row r="48" spans="1:5">
      <c r="A48" s="11" t="s">
        <v>19</v>
      </c>
      <c r="B48" s="5" t="s">
        <v>20</v>
      </c>
      <c r="C48" s="11" t="s">
        <v>372</v>
      </c>
      <c r="D48" s="5" t="s">
        <v>373</v>
      </c>
      <c r="E48" s="5">
        <v>347</v>
      </c>
    </row>
    <row r="49" spans="1:5">
      <c r="A49" s="11" t="s">
        <v>21</v>
      </c>
      <c r="B49" s="5" t="s">
        <v>22</v>
      </c>
      <c r="C49" s="11" t="s">
        <v>374</v>
      </c>
      <c r="D49" s="5" t="s">
        <v>375</v>
      </c>
      <c r="E49" s="5">
        <v>2116</v>
      </c>
    </row>
    <row r="50" spans="1:5">
      <c r="A50" s="11" t="s">
        <v>21</v>
      </c>
      <c r="B50" s="5" t="s">
        <v>22</v>
      </c>
      <c r="C50" s="11" t="s">
        <v>376</v>
      </c>
      <c r="D50" s="5" t="s">
        <v>377</v>
      </c>
      <c r="E50" s="5">
        <v>1637</v>
      </c>
    </row>
    <row r="51" spans="1:5">
      <c r="A51" s="11" t="s">
        <v>21</v>
      </c>
      <c r="B51" s="5" t="s">
        <v>22</v>
      </c>
      <c r="C51" s="11" t="s">
        <v>378</v>
      </c>
      <c r="D51" s="5" t="s">
        <v>379</v>
      </c>
      <c r="E51" s="5">
        <v>919</v>
      </c>
    </row>
    <row r="52" spans="1:5">
      <c r="A52" s="11" t="s">
        <v>21</v>
      </c>
      <c r="B52" s="5" t="s">
        <v>22</v>
      </c>
      <c r="C52" s="11" t="s">
        <v>380</v>
      </c>
      <c r="D52" s="5" t="s">
        <v>381</v>
      </c>
      <c r="E52" s="5">
        <v>906</v>
      </c>
    </row>
    <row r="53" spans="1:5">
      <c r="A53" s="11" t="s">
        <v>21</v>
      </c>
      <c r="B53" s="5" t="s">
        <v>22</v>
      </c>
      <c r="C53" s="11" t="s">
        <v>382</v>
      </c>
      <c r="D53" s="5" t="s">
        <v>383</v>
      </c>
      <c r="E53" s="5">
        <v>948</v>
      </c>
    </row>
    <row r="54" spans="1:5">
      <c r="A54" s="11" t="s">
        <v>21</v>
      </c>
      <c r="B54" s="5" t="s">
        <v>22</v>
      </c>
      <c r="C54" s="11" t="s">
        <v>384</v>
      </c>
      <c r="D54" s="5" t="s">
        <v>385</v>
      </c>
      <c r="E54" s="5">
        <v>1020</v>
      </c>
    </row>
    <row r="55" spans="1:5">
      <c r="A55" s="11" t="s">
        <v>21</v>
      </c>
      <c r="B55" s="5" t="s">
        <v>22</v>
      </c>
      <c r="C55" s="11" t="s">
        <v>386</v>
      </c>
      <c r="D55" s="5" t="s">
        <v>387</v>
      </c>
      <c r="E55" s="5">
        <v>240</v>
      </c>
    </row>
    <row r="56" spans="1:5">
      <c r="A56" s="11" t="s">
        <v>21</v>
      </c>
      <c r="B56" s="5" t="s">
        <v>22</v>
      </c>
      <c r="C56" s="11" t="s">
        <v>388</v>
      </c>
      <c r="D56" s="5" t="s">
        <v>389</v>
      </c>
      <c r="E56" s="5">
        <v>1643</v>
      </c>
    </row>
    <row r="57" spans="1:5">
      <c r="A57" s="11" t="s">
        <v>21</v>
      </c>
      <c r="B57" s="5" t="s">
        <v>22</v>
      </c>
      <c r="C57" s="11" t="s">
        <v>390</v>
      </c>
      <c r="D57" s="5" t="s">
        <v>391</v>
      </c>
      <c r="E57" s="5">
        <v>2221</v>
      </c>
    </row>
    <row r="58" spans="1:5">
      <c r="A58" s="11" t="s">
        <v>21</v>
      </c>
      <c r="B58" s="5" t="s">
        <v>22</v>
      </c>
      <c r="C58" s="11" t="s">
        <v>392</v>
      </c>
      <c r="D58" s="5" t="s">
        <v>393</v>
      </c>
      <c r="E58" s="5">
        <v>834</v>
      </c>
    </row>
    <row r="59" spans="1:5">
      <c r="A59" s="11" t="s">
        <v>21</v>
      </c>
      <c r="B59" s="5" t="s">
        <v>22</v>
      </c>
      <c r="C59" s="11" t="s">
        <v>394</v>
      </c>
      <c r="D59" s="5" t="s">
        <v>395</v>
      </c>
      <c r="E59" s="5">
        <v>2938</v>
      </c>
    </row>
    <row r="60" spans="1:5">
      <c r="A60" s="11" t="s">
        <v>21</v>
      </c>
      <c r="B60" s="5" t="s">
        <v>22</v>
      </c>
      <c r="C60" s="11" t="s">
        <v>396</v>
      </c>
      <c r="D60" s="5" t="s">
        <v>397</v>
      </c>
      <c r="E60" s="5">
        <v>2717</v>
      </c>
    </row>
    <row r="61" spans="1:5">
      <c r="A61" s="11" t="s">
        <v>21</v>
      </c>
      <c r="B61" s="5" t="s">
        <v>22</v>
      </c>
      <c r="C61" s="11" t="s">
        <v>398</v>
      </c>
      <c r="D61" s="5" t="s">
        <v>399</v>
      </c>
      <c r="E61" s="5">
        <v>1242</v>
      </c>
    </row>
    <row r="62" spans="1:5">
      <c r="A62" s="11" t="s">
        <v>21</v>
      </c>
      <c r="B62" s="5" t="s">
        <v>22</v>
      </c>
      <c r="C62" s="11" t="s">
        <v>400</v>
      </c>
      <c r="D62" s="5" t="s">
        <v>401</v>
      </c>
      <c r="E62" s="5">
        <v>2696</v>
      </c>
    </row>
    <row r="63" spans="1:5">
      <c r="A63" s="11" t="s">
        <v>21</v>
      </c>
      <c r="B63" s="5" t="s">
        <v>22</v>
      </c>
      <c r="C63" s="11" t="s">
        <v>402</v>
      </c>
      <c r="D63" s="5" t="s">
        <v>403</v>
      </c>
      <c r="E63" s="5">
        <v>2348</v>
      </c>
    </row>
    <row r="64" spans="1:5">
      <c r="A64" s="11" t="s">
        <v>21</v>
      </c>
      <c r="B64" s="5" t="s">
        <v>22</v>
      </c>
      <c r="C64" s="11" t="s">
        <v>404</v>
      </c>
      <c r="D64" s="5" t="s">
        <v>405</v>
      </c>
      <c r="E64" s="5">
        <v>2790</v>
      </c>
    </row>
    <row r="65" spans="1:5">
      <c r="A65" s="11" t="s">
        <v>21</v>
      </c>
      <c r="B65" s="5" t="s">
        <v>22</v>
      </c>
      <c r="C65" s="11" t="s">
        <v>406</v>
      </c>
      <c r="D65" s="5" t="s">
        <v>407</v>
      </c>
      <c r="E65" s="5">
        <v>3192</v>
      </c>
    </row>
    <row r="66" spans="1:5">
      <c r="A66" s="11" t="s">
        <v>21</v>
      </c>
      <c r="B66" s="5" t="s">
        <v>22</v>
      </c>
      <c r="C66" s="11" t="s">
        <v>408</v>
      </c>
      <c r="D66" s="5" t="s">
        <v>409</v>
      </c>
      <c r="E66" s="5">
        <v>780</v>
      </c>
    </row>
    <row r="67" spans="1:5">
      <c r="A67" s="11" t="s">
        <v>21</v>
      </c>
      <c r="B67" s="5" t="s">
        <v>22</v>
      </c>
      <c r="C67" s="11" t="s">
        <v>410</v>
      </c>
      <c r="D67" s="5" t="s">
        <v>411</v>
      </c>
      <c r="E67" s="5">
        <v>2299</v>
      </c>
    </row>
    <row r="68" spans="1:5">
      <c r="A68" s="11" t="s">
        <v>21</v>
      </c>
      <c r="B68" s="5" t="s">
        <v>22</v>
      </c>
      <c r="C68" s="11" t="s">
        <v>412</v>
      </c>
      <c r="D68" s="5" t="s">
        <v>413</v>
      </c>
      <c r="E68" s="5">
        <v>901</v>
      </c>
    </row>
    <row r="69" spans="1:5">
      <c r="A69" s="11" t="s">
        <v>21</v>
      </c>
      <c r="B69" s="5" t="s">
        <v>22</v>
      </c>
      <c r="C69" s="11" t="s">
        <v>414</v>
      </c>
      <c r="D69" s="5" t="s">
        <v>415</v>
      </c>
      <c r="E69" s="5">
        <v>985</v>
      </c>
    </row>
    <row r="70" spans="1:5">
      <c r="A70" s="11" t="s">
        <v>21</v>
      </c>
      <c r="B70" s="5" t="s">
        <v>22</v>
      </c>
      <c r="C70" s="11" t="s">
        <v>416</v>
      </c>
      <c r="D70" s="5" t="s">
        <v>417</v>
      </c>
      <c r="E70" s="5">
        <v>734</v>
      </c>
    </row>
    <row r="71" spans="1:5">
      <c r="A71" s="11" t="s">
        <v>21</v>
      </c>
      <c r="B71" s="5" t="s">
        <v>22</v>
      </c>
      <c r="C71" s="11" t="s">
        <v>418</v>
      </c>
      <c r="D71" s="5" t="s">
        <v>419</v>
      </c>
      <c r="E71" s="5">
        <v>2918</v>
      </c>
    </row>
    <row r="72" spans="1:5">
      <c r="A72" s="11" t="s">
        <v>21</v>
      </c>
      <c r="B72" s="5" t="s">
        <v>22</v>
      </c>
      <c r="C72" s="11" t="s">
        <v>420</v>
      </c>
      <c r="D72" s="5" t="s">
        <v>421</v>
      </c>
      <c r="E72" s="5">
        <v>976</v>
      </c>
    </row>
    <row r="73" spans="1:5">
      <c r="A73" s="11" t="s">
        <v>21</v>
      </c>
      <c r="B73" s="5" t="s">
        <v>22</v>
      </c>
      <c r="C73" s="11" t="s">
        <v>422</v>
      </c>
      <c r="D73" s="5" t="s">
        <v>423</v>
      </c>
      <c r="E73" s="5">
        <v>800</v>
      </c>
    </row>
    <row r="74" spans="1:5">
      <c r="A74" s="11" t="s">
        <v>21</v>
      </c>
      <c r="B74" s="5" t="s">
        <v>22</v>
      </c>
      <c r="C74" s="11" t="s">
        <v>424</v>
      </c>
      <c r="D74" s="5" t="s">
        <v>425</v>
      </c>
      <c r="E74" s="5">
        <v>1378</v>
      </c>
    </row>
    <row r="75" spans="1:5">
      <c r="A75" s="11" t="s">
        <v>21</v>
      </c>
      <c r="B75" s="5" t="s">
        <v>22</v>
      </c>
      <c r="C75" s="11" t="s">
        <v>426</v>
      </c>
      <c r="D75" s="5" t="s">
        <v>427</v>
      </c>
      <c r="E75" s="5">
        <v>607</v>
      </c>
    </row>
    <row r="76" spans="1:5">
      <c r="A76" s="11" t="s">
        <v>21</v>
      </c>
      <c r="B76" s="5" t="s">
        <v>22</v>
      </c>
      <c r="C76" s="11" t="s">
        <v>428</v>
      </c>
      <c r="D76" s="5" t="s">
        <v>429</v>
      </c>
      <c r="E76" s="5">
        <v>1670</v>
      </c>
    </row>
    <row r="77" spans="1:5">
      <c r="A77" s="11" t="s">
        <v>21</v>
      </c>
      <c r="B77" s="5" t="s">
        <v>22</v>
      </c>
      <c r="C77" s="11" t="s">
        <v>430</v>
      </c>
      <c r="D77" s="5" t="s">
        <v>431</v>
      </c>
      <c r="E77" s="5">
        <v>1149</v>
      </c>
    </row>
    <row r="78" spans="1:5">
      <c r="A78" s="11" t="s">
        <v>21</v>
      </c>
      <c r="B78" s="5" t="s">
        <v>22</v>
      </c>
      <c r="C78" s="11" t="s">
        <v>432</v>
      </c>
      <c r="D78" s="5" t="s">
        <v>433</v>
      </c>
      <c r="E78" s="5">
        <v>1301</v>
      </c>
    </row>
    <row r="79" spans="1:5">
      <c r="A79" s="11" t="s">
        <v>21</v>
      </c>
      <c r="B79" s="5" t="s">
        <v>22</v>
      </c>
      <c r="C79" s="11" t="s">
        <v>434</v>
      </c>
      <c r="D79" s="5" t="s">
        <v>435</v>
      </c>
      <c r="E79" s="5">
        <v>848</v>
      </c>
    </row>
    <row r="80" spans="1:5">
      <c r="A80" s="11" t="s">
        <v>21</v>
      </c>
      <c r="B80" s="5" t="s">
        <v>22</v>
      </c>
      <c r="C80" s="11" t="s">
        <v>436</v>
      </c>
      <c r="D80" s="5" t="s">
        <v>437</v>
      </c>
      <c r="E80" s="5">
        <v>1653</v>
      </c>
    </row>
    <row r="81" spans="1:5">
      <c r="A81" s="11" t="s">
        <v>21</v>
      </c>
      <c r="B81" s="5" t="s">
        <v>22</v>
      </c>
      <c r="C81" s="11" t="s">
        <v>438</v>
      </c>
      <c r="D81" s="5" t="s">
        <v>439</v>
      </c>
      <c r="E81" s="5">
        <v>962</v>
      </c>
    </row>
    <row r="82" spans="1:5">
      <c r="A82" s="11" t="s">
        <v>23</v>
      </c>
      <c r="B82" s="5" t="s">
        <v>24</v>
      </c>
      <c r="C82" s="11" t="s">
        <v>440</v>
      </c>
      <c r="D82" s="5" t="s">
        <v>441</v>
      </c>
      <c r="E82" s="5">
        <v>36549</v>
      </c>
    </row>
    <row r="83" spans="1:5">
      <c r="A83" s="11" t="s">
        <v>25</v>
      </c>
      <c r="B83" s="5" t="s">
        <v>26</v>
      </c>
      <c r="C83" s="11" t="s">
        <v>442</v>
      </c>
      <c r="D83" s="5" t="s">
        <v>443</v>
      </c>
      <c r="E83" s="5">
        <v>161</v>
      </c>
    </row>
    <row r="84" spans="1:5">
      <c r="A84" s="11" t="s">
        <v>27</v>
      </c>
      <c r="B84" s="5" t="s">
        <v>28</v>
      </c>
      <c r="C84" s="11" t="s">
        <v>444</v>
      </c>
      <c r="D84" s="5" t="s">
        <v>445</v>
      </c>
      <c r="E84" s="5">
        <v>500</v>
      </c>
    </row>
    <row r="85" spans="1:5">
      <c r="A85" s="11" t="s">
        <v>29</v>
      </c>
      <c r="B85" s="5" t="s">
        <v>30</v>
      </c>
      <c r="C85" s="11" t="s">
        <v>446</v>
      </c>
      <c r="D85" s="5" t="s">
        <v>447</v>
      </c>
      <c r="E85" s="5">
        <v>60648</v>
      </c>
    </row>
    <row r="86" spans="1:5">
      <c r="A86" s="11" t="s">
        <v>31</v>
      </c>
      <c r="B86" s="5" t="s">
        <v>32</v>
      </c>
      <c r="C86" s="11" t="s">
        <v>448</v>
      </c>
      <c r="D86" s="5" t="s">
        <v>449</v>
      </c>
      <c r="E86" s="5">
        <v>2159</v>
      </c>
    </row>
    <row r="87" spans="1:5">
      <c r="A87" s="11" t="s">
        <v>31</v>
      </c>
      <c r="B87" s="5" t="s">
        <v>32</v>
      </c>
      <c r="C87" s="11" t="s">
        <v>450</v>
      </c>
      <c r="D87" s="5" t="s">
        <v>451</v>
      </c>
      <c r="E87" s="5">
        <v>12795</v>
      </c>
    </row>
    <row r="88" spans="1:5">
      <c r="A88" s="11" t="s">
        <v>33</v>
      </c>
      <c r="B88" s="5" t="s">
        <v>34</v>
      </c>
      <c r="C88" s="11" t="s">
        <v>452</v>
      </c>
      <c r="D88" s="5" t="s">
        <v>453</v>
      </c>
      <c r="E88" s="5">
        <v>80</v>
      </c>
    </row>
    <row r="89" spans="1:5">
      <c r="A89" s="11" t="s">
        <v>33</v>
      </c>
      <c r="B89" s="5" t="s">
        <v>34</v>
      </c>
      <c r="C89" s="11" t="s">
        <v>454</v>
      </c>
      <c r="D89" s="5" t="s">
        <v>455</v>
      </c>
      <c r="E89" s="5">
        <v>41</v>
      </c>
    </row>
    <row r="90" spans="1:5">
      <c r="A90" s="11" t="s">
        <v>33</v>
      </c>
      <c r="B90" s="5" t="s">
        <v>34</v>
      </c>
      <c r="C90" s="11" t="s">
        <v>456</v>
      </c>
      <c r="D90" s="5" t="s">
        <v>457</v>
      </c>
      <c r="E90" s="5">
        <v>516</v>
      </c>
    </row>
    <row r="91" spans="1:5">
      <c r="A91" s="11" t="s">
        <v>35</v>
      </c>
      <c r="B91" s="5" t="s">
        <v>36</v>
      </c>
      <c r="C91" s="11" t="s">
        <v>458</v>
      </c>
      <c r="D91" s="5" t="s">
        <v>459</v>
      </c>
      <c r="E91" s="5">
        <v>14906</v>
      </c>
    </row>
    <row r="92" spans="1:5">
      <c r="A92" s="11" t="s">
        <v>37</v>
      </c>
      <c r="B92" s="5" t="s">
        <v>38</v>
      </c>
      <c r="C92" s="11" t="s">
        <v>460</v>
      </c>
      <c r="D92" s="5" t="s">
        <v>461</v>
      </c>
      <c r="E92" s="5">
        <v>879</v>
      </c>
    </row>
    <row r="93" spans="1:5">
      <c r="A93" s="11" t="s">
        <v>39</v>
      </c>
      <c r="B93" s="5" t="s">
        <v>40</v>
      </c>
      <c r="C93" s="11" t="s">
        <v>462</v>
      </c>
      <c r="D93" s="5" t="s">
        <v>463</v>
      </c>
      <c r="E93" s="5">
        <v>171</v>
      </c>
    </row>
    <row r="94" spans="1:5">
      <c r="A94" s="11" t="s">
        <v>41</v>
      </c>
      <c r="B94" s="5" t="s">
        <v>42</v>
      </c>
      <c r="C94" s="11" t="s">
        <v>464</v>
      </c>
      <c r="D94" s="5" t="s">
        <v>465</v>
      </c>
      <c r="E94" s="5">
        <v>492</v>
      </c>
    </row>
    <row r="95" spans="1:5">
      <c r="A95" s="11" t="s">
        <v>43</v>
      </c>
      <c r="B95" s="5" t="s">
        <v>44</v>
      </c>
      <c r="C95" s="11" t="s">
        <v>466</v>
      </c>
      <c r="D95" s="5" t="s">
        <v>467</v>
      </c>
      <c r="E95" s="5">
        <v>2285</v>
      </c>
    </row>
    <row r="96" spans="1:5">
      <c r="A96" s="11" t="s">
        <v>43</v>
      </c>
      <c r="B96" s="5" t="s">
        <v>44</v>
      </c>
      <c r="C96" s="11" t="s">
        <v>468</v>
      </c>
      <c r="D96" s="5" t="s">
        <v>469</v>
      </c>
      <c r="E96" s="5">
        <v>4506</v>
      </c>
    </row>
    <row r="97" spans="1:5">
      <c r="A97" s="11" t="s">
        <v>45</v>
      </c>
      <c r="B97" s="5" t="s">
        <v>46</v>
      </c>
      <c r="C97" s="11" t="s">
        <v>470</v>
      </c>
      <c r="D97" s="5" t="s">
        <v>471</v>
      </c>
      <c r="E97" s="5">
        <v>3095</v>
      </c>
    </row>
    <row r="98" spans="1:5">
      <c r="A98" s="11" t="s">
        <v>45</v>
      </c>
      <c r="B98" s="5" t="s">
        <v>46</v>
      </c>
      <c r="C98" s="11" t="s">
        <v>472</v>
      </c>
      <c r="D98" s="5" t="s">
        <v>473</v>
      </c>
      <c r="E98" s="5">
        <v>276</v>
      </c>
    </row>
    <row r="99" spans="1:5">
      <c r="A99" s="11" t="s">
        <v>47</v>
      </c>
      <c r="B99" s="5" t="s">
        <v>48</v>
      </c>
      <c r="C99" s="11" t="s">
        <v>474</v>
      </c>
      <c r="D99" s="5" t="s">
        <v>475</v>
      </c>
      <c r="E99" s="5">
        <v>43</v>
      </c>
    </row>
    <row r="100" spans="1:5">
      <c r="A100" s="11" t="s">
        <v>49</v>
      </c>
      <c r="B100" s="5" t="s">
        <v>50</v>
      </c>
      <c r="C100" s="11" t="s">
        <v>476</v>
      </c>
      <c r="D100" s="5" t="s">
        <v>477</v>
      </c>
      <c r="E100" s="5">
        <v>91</v>
      </c>
    </row>
    <row r="101" spans="1:5">
      <c r="A101" s="11" t="s">
        <v>51</v>
      </c>
      <c r="B101" s="5" t="s">
        <v>52</v>
      </c>
      <c r="C101" s="11" t="s">
        <v>478</v>
      </c>
      <c r="D101" s="5" t="s">
        <v>479</v>
      </c>
      <c r="E101" s="5">
        <v>87</v>
      </c>
    </row>
    <row r="102" spans="1:5">
      <c r="A102" s="11" t="s">
        <v>53</v>
      </c>
      <c r="B102" s="5" t="s">
        <v>54</v>
      </c>
      <c r="C102" s="11" t="s">
        <v>480</v>
      </c>
      <c r="D102" s="5" t="s">
        <v>481</v>
      </c>
      <c r="E102" s="5">
        <v>137</v>
      </c>
    </row>
    <row r="103" spans="1:5">
      <c r="A103" s="11" t="s">
        <v>55</v>
      </c>
      <c r="B103" s="5" t="s">
        <v>56</v>
      </c>
      <c r="C103" s="11" t="s">
        <v>482</v>
      </c>
      <c r="D103" s="5" t="s">
        <v>483</v>
      </c>
      <c r="E103" s="5">
        <v>82</v>
      </c>
    </row>
    <row r="104" spans="1:5">
      <c r="A104" s="11" t="s">
        <v>55</v>
      </c>
      <c r="B104" s="5" t="s">
        <v>56</v>
      </c>
      <c r="C104" s="11" t="s">
        <v>484</v>
      </c>
      <c r="D104" s="5" t="s">
        <v>485</v>
      </c>
      <c r="E104" s="5">
        <v>89</v>
      </c>
    </row>
    <row r="105" spans="1:5">
      <c r="A105" s="11" t="s">
        <v>57</v>
      </c>
      <c r="B105" s="5" t="s">
        <v>58</v>
      </c>
      <c r="C105" s="11" t="s">
        <v>486</v>
      </c>
      <c r="D105" s="5" t="s">
        <v>487</v>
      </c>
      <c r="E105" s="5">
        <v>148</v>
      </c>
    </row>
    <row r="106" spans="1:5">
      <c r="A106" s="11" t="s">
        <v>59</v>
      </c>
      <c r="B106" s="5" t="s">
        <v>60</v>
      </c>
      <c r="C106" s="11" t="s">
        <v>488</v>
      </c>
      <c r="D106" s="5" t="s">
        <v>489</v>
      </c>
      <c r="E106" s="5">
        <v>67</v>
      </c>
    </row>
    <row r="107" spans="1:5">
      <c r="A107" s="11" t="s">
        <v>61</v>
      </c>
      <c r="B107" s="5" t="s">
        <v>62</v>
      </c>
      <c r="C107" s="11" t="s">
        <v>490</v>
      </c>
      <c r="D107" s="5" t="s">
        <v>491</v>
      </c>
      <c r="E107" s="5">
        <v>2</v>
      </c>
    </row>
    <row r="108" spans="1:5">
      <c r="A108" s="11" t="s">
        <v>63</v>
      </c>
      <c r="B108" s="5" t="s">
        <v>64</v>
      </c>
      <c r="C108" s="11" t="s">
        <v>492</v>
      </c>
      <c r="D108" s="5" t="s">
        <v>493</v>
      </c>
      <c r="E108" s="5">
        <v>23</v>
      </c>
    </row>
    <row r="109" spans="1:5">
      <c r="A109" s="11" t="s">
        <v>65</v>
      </c>
      <c r="B109" s="5" t="s">
        <v>66</v>
      </c>
      <c r="C109" s="11" t="s">
        <v>494</v>
      </c>
      <c r="D109" s="5" t="s">
        <v>495</v>
      </c>
      <c r="E109" s="5">
        <v>72</v>
      </c>
    </row>
    <row r="110" spans="1:5">
      <c r="A110" s="11" t="s">
        <v>67</v>
      </c>
      <c r="B110" s="5" t="s">
        <v>68</v>
      </c>
      <c r="C110" s="11" t="s">
        <v>496</v>
      </c>
      <c r="D110" s="5" t="s">
        <v>497</v>
      </c>
      <c r="E110" s="5">
        <v>2</v>
      </c>
    </row>
    <row r="111" spans="1:5">
      <c r="A111" s="11" t="s">
        <v>69</v>
      </c>
      <c r="B111" s="5" t="s">
        <v>70</v>
      </c>
      <c r="C111" s="11" t="s">
        <v>498</v>
      </c>
      <c r="D111" s="5" t="s">
        <v>499</v>
      </c>
      <c r="E111" s="5">
        <v>37</v>
      </c>
    </row>
    <row r="112" spans="1:5">
      <c r="A112" s="11" t="s">
        <v>71</v>
      </c>
      <c r="B112" s="5" t="s">
        <v>72</v>
      </c>
      <c r="C112" s="11" t="s">
        <v>500</v>
      </c>
      <c r="D112" s="5" t="s">
        <v>501</v>
      </c>
      <c r="E112" s="5">
        <v>19</v>
      </c>
    </row>
    <row r="113" spans="1:5">
      <c r="A113" s="11" t="s">
        <v>73</v>
      </c>
      <c r="B113" s="5" t="s">
        <v>74</v>
      </c>
      <c r="C113" s="11" t="s">
        <v>502</v>
      </c>
      <c r="D113" s="5" t="s">
        <v>503</v>
      </c>
      <c r="E113" s="5">
        <v>25</v>
      </c>
    </row>
    <row r="114" spans="1:5">
      <c r="A114" s="11" t="s">
        <v>75</v>
      </c>
      <c r="B114" s="5" t="s">
        <v>76</v>
      </c>
      <c r="C114" s="11" t="s">
        <v>504</v>
      </c>
      <c r="D114" s="5" t="s">
        <v>505</v>
      </c>
      <c r="E114" s="5">
        <v>41</v>
      </c>
    </row>
    <row r="115" spans="1:5">
      <c r="A115" s="11" t="s">
        <v>77</v>
      </c>
      <c r="B115" s="5" t="s">
        <v>78</v>
      </c>
      <c r="C115" s="11" t="s">
        <v>506</v>
      </c>
      <c r="D115" s="5" t="s">
        <v>507</v>
      </c>
      <c r="E115" s="5">
        <v>34</v>
      </c>
    </row>
    <row r="116" spans="1:5">
      <c r="A116" s="11" t="s">
        <v>77</v>
      </c>
      <c r="B116" s="5" t="s">
        <v>78</v>
      </c>
      <c r="C116" s="11" t="s">
        <v>508</v>
      </c>
      <c r="D116" s="5" t="s">
        <v>509</v>
      </c>
      <c r="E116" s="5">
        <v>1</v>
      </c>
    </row>
    <row r="117" spans="1:5">
      <c r="A117" s="11" t="s">
        <v>77</v>
      </c>
      <c r="B117" s="5" t="s">
        <v>78</v>
      </c>
      <c r="C117" s="11" t="s">
        <v>510</v>
      </c>
      <c r="D117" s="5" t="s">
        <v>511</v>
      </c>
      <c r="E117" s="5">
        <v>5</v>
      </c>
    </row>
    <row r="118" spans="1:5">
      <c r="A118" s="11" t="s">
        <v>79</v>
      </c>
      <c r="B118" s="5" t="s">
        <v>80</v>
      </c>
      <c r="C118" s="11" t="s">
        <v>512</v>
      </c>
      <c r="D118" s="5" t="s">
        <v>513</v>
      </c>
      <c r="E118" s="5">
        <v>24</v>
      </c>
    </row>
    <row r="119" spans="1:5">
      <c r="A119" s="11" t="s">
        <v>81</v>
      </c>
      <c r="B119" s="5" t="s">
        <v>82</v>
      </c>
      <c r="C119" s="11" t="s">
        <v>514</v>
      </c>
      <c r="D119" s="5" t="s">
        <v>515</v>
      </c>
      <c r="E119" s="5">
        <v>39</v>
      </c>
    </row>
    <row r="120" spans="1:5">
      <c r="A120" s="11" t="s">
        <v>81</v>
      </c>
      <c r="B120" s="5" t="s">
        <v>82</v>
      </c>
      <c r="C120" s="11" t="s">
        <v>516</v>
      </c>
      <c r="D120" s="5" t="s">
        <v>517</v>
      </c>
      <c r="E120" s="5">
        <v>26</v>
      </c>
    </row>
    <row r="121" spans="1:5">
      <c r="A121" s="11" t="s">
        <v>83</v>
      </c>
      <c r="B121" s="5" t="s">
        <v>84</v>
      </c>
      <c r="C121" s="11" t="s">
        <v>518</v>
      </c>
      <c r="D121" s="5" t="s">
        <v>84</v>
      </c>
      <c r="E121" s="5">
        <v>20</v>
      </c>
    </row>
    <row r="122" spans="1:5">
      <c r="A122" s="11" t="s">
        <v>83</v>
      </c>
      <c r="B122" s="5" t="s">
        <v>84</v>
      </c>
      <c r="C122" s="11" t="s">
        <v>519</v>
      </c>
      <c r="D122" s="5" t="s">
        <v>520</v>
      </c>
      <c r="E122" s="5">
        <v>153</v>
      </c>
    </row>
    <row r="123" spans="1:5">
      <c r="A123" s="11" t="s">
        <v>85</v>
      </c>
      <c r="B123" s="5" t="s">
        <v>86</v>
      </c>
      <c r="C123" s="11" t="s">
        <v>521</v>
      </c>
      <c r="D123" s="5" t="s">
        <v>522</v>
      </c>
      <c r="E123" s="5">
        <v>14</v>
      </c>
    </row>
    <row r="124" spans="1:5">
      <c r="A124" s="11" t="s">
        <v>87</v>
      </c>
      <c r="B124" s="5" t="s">
        <v>88</v>
      </c>
      <c r="C124" s="11" t="s">
        <v>523</v>
      </c>
      <c r="D124" s="5" t="s">
        <v>524</v>
      </c>
      <c r="E124" s="5">
        <v>30</v>
      </c>
    </row>
    <row r="125" spans="1:5">
      <c r="A125" s="11" t="s">
        <v>89</v>
      </c>
      <c r="B125" s="5" t="s">
        <v>90</v>
      </c>
      <c r="C125" s="11" t="s">
        <v>525</v>
      </c>
      <c r="D125" s="5" t="s">
        <v>526</v>
      </c>
      <c r="E125" s="5">
        <v>277</v>
      </c>
    </row>
    <row r="126" spans="1:5">
      <c r="A126" s="11" t="s">
        <v>91</v>
      </c>
      <c r="B126" s="5" t="s">
        <v>92</v>
      </c>
      <c r="C126" s="11" t="s">
        <v>527</v>
      </c>
      <c r="D126" s="5" t="s">
        <v>528</v>
      </c>
      <c r="E126" s="5">
        <v>106</v>
      </c>
    </row>
    <row r="127" spans="1:5">
      <c r="A127" s="11" t="s">
        <v>93</v>
      </c>
      <c r="B127" s="5" t="s">
        <v>94</v>
      </c>
      <c r="C127" s="11" t="s">
        <v>529</v>
      </c>
      <c r="D127" s="5" t="s">
        <v>530</v>
      </c>
      <c r="E127" s="5">
        <v>29551</v>
      </c>
    </row>
    <row r="128" spans="1:5">
      <c r="A128" s="11" t="s">
        <v>95</v>
      </c>
      <c r="B128" s="5" t="s">
        <v>96</v>
      </c>
      <c r="C128" s="11" t="s">
        <v>531</v>
      </c>
      <c r="D128" s="5" t="s">
        <v>532</v>
      </c>
      <c r="E128" s="5">
        <v>79759</v>
      </c>
    </row>
    <row r="129" spans="1:5">
      <c r="A129" s="11" t="s">
        <v>95</v>
      </c>
      <c r="B129" s="5" t="s">
        <v>96</v>
      </c>
      <c r="C129" s="11" t="s">
        <v>533</v>
      </c>
      <c r="D129" s="5" t="s">
        <v>534</v>
      </c>
      <c r="E129" s="5">
        <v>1305</v>
      </c>
    </row>
    <row r="130" spans="1:5">
      <c r="A130" s="11" t="s">
        <v>97</v>
      </c>
      <c r="B130" s="5" t="s">
        <v>98</v>
      </c>
      <c r="C130" s="11" t="s">
        <v>535</v>
      </c>
      <c r="D130" s="5" t="s">
        <v>536</v>
      </c>
      <c r="E130" s="5">
        <v>10535</v>
      </c>
    </row>
    <row r="131" spans="1:5">
      <c r="A131" s="11" t="s">
        <v>97</v>
      </c>
      <c r="B131" s="5" t="s">
        <v>98</v>
      </c>
      <c r="C131" s="11" t="s">
        <v>537</v>
      </c>
      <c r="D131" s="5" t="s">
        <v>538</v>
      </c>
      <c r="E131" s="5">
        <v>7526</v>
      </c>
    </row>
    <row r="132" spans="1:5">
      <c r="A132" s="11" t="s">
        <v>99</v>
      </c>
      <c r="B132" s="5" t="s">
        <v>100</v>
      </c>
      <c r="C132" s="11" t="s">
        <v>539</v>
      </c>
      <c r="D132" s="5" t="s">
        <v>540</v>
      </c>
      <c r="E132" s="5">
        <v>38</v>
      </c>
    </row>
    <row r="133" spans="1:5">
      <c r="A133" s="11" t="s">
        <v>99</v>
      </c>
      <c r="B133" s="5" t="s">
        <v>100</v>
      </c>
      <c r="C133" s="11" t="s">
        <v>541</v>
      </c>
      <c r="D133" s="5" t="s">
        <v>542</v>
      </c>
      <c r="E133" s="5">
        <v>51</v>
      </c>
    </row>
    <row r="134" spans="1:5">
      <c r="A134" s="11" t="s">
        <v>99</v>
      </c>
      <c r="B134" s="5" t="s">
        <v>100</v>
      </c>
      <c r="C134" s="11" t="s">
        <v>543</v>
      </c>
      <c r="D134" s="5" t="s">
        <v>544</v>
      </c>
      <c r="E134" s="5">
        <v>28</v>
      </c>
    </row>
    <row r="135" spans="1:5">
      <c r="A135" s="11" t="s">
        <v>99</v>
      </c>
      <c r="B135" s="5" t="s">
        <v>100</v>
      </c>
      <c r="C135" s="11" t="s">
        <v>545</v>
      </c>
      <c r="D135" s="5" t="s">
        <v>546</v>
      </c>
      <c r="E135" s="5">
        <v>43</v>
      </c>
    </row>
    <row r="136" spans="1:5">
      <c r="A136" s="11" t="s">
        <v>99</v>
      </c>
      <c r="B136" s="5" t="s">
        <v>100</v>
      </c>
      <c r="C136" s="11" t="s">
        <v>547</v>
      </c>
      <c r="D136" s="5" t="s">
        <v>548</v>
      </c>
      <c r="E136" s="5">
        <v>269</v>
      </c>
    </row>
    <row r="137" spans="1:5">
      <c r="A137" s="11" t="s">
        <v>99</v>
      </c>
      <c r="B137" s="5" t="s">
        <v>100</v>
      </c>
      <c r="C137" s="11" t="s">
        <v>549</v>
      </c>
      <c r="D137" s="5" t="s">
        <v>550</v>
      </c>
      <c r="E137" s="5">
        <v>1</v>
      </c>
    </row>
    <row r="138" spans="1:5">
      <c r="A138" s="11" t="s">
        <v>99</v>
      </c>
      <c r="B138" s="5" t="s">
        <v>100</v>
      </c>
      <c r="C138" s="11" t="s">
        <v>551</v>
      </c>
      <c r="D138" s="5" t="s">
        <v>552</v>
      </c>
      <c r="E138" s="5">
        <v>8</v>
      </c>
    </row>
    <row r="139" spans="1:5">
      <c r="A139" s="11" t="s">
        <v>99</v>
      </c>
      <c r="B139" s="5" t="s">
        <v>100</v>
      </c>
      <c r="C139" s="11" t="s">
        <v>553</v>
      </c>
      <c r="D139" s="5" t="s">
        <v>554</v>
      </c>
      <c r="E139" s="5">
        <v>14</v>
      </c>
    </row>
    <row r="140" spans="1:5">
      <c r="A140" s="11" t="s">
        <v>99</v>
      </c>
      <c r="B140" s="5" t="s">
        <v>100</v>
      </c>
      <c r="C140" s="11" t="s">
        <v>555</v>
      </c>
      <c r="D140" s="5" t="s">
        <v>556</v>
      </c>
      <c r="E140" s="5">
        <v>1</v>
      </c>
    </row>
    <row r="141" spans="1:5">
      <c r="A141" s="11" t="s">
        <v>99</v>
      </c>
      <c r="B141" s="5" t="s">
        <v>100</v>
      </c>
      <c r="C141" s="11" t="s">
        <v>557</v>
      </c>
      <c r="D141" s="5" t="s">
        <v>558</v>
      </c>
      <c r="E141" s="5">
        <v>12</v>
      </c>
    </row>
    <row r="142" spans="1:5">
      <c r="A142" s="11" t="s">
        <v>99</v>
      </c>
      <c r="B142" s="5" t="s">
        <v>100</v>
      </c>
      <c r="C142" s="11" t="s">
        <v>559</v>
      </c>
      <c r="D142" s="5" t="s">
        <v>560</v>
      </c>
      <c r="E142" s="5">
        <v>8</v>
      </c>
    </row>
    <row r="143" spans="1:5">
      <c r="A143" s="11" t="s">
        <v>99</v>
      </c>
      <c r="B143" s="5" t="s">
        <v>100</v>
      </c>
      <c r="C143" s="11" t="s">
        <v>561</v>
      </c>
      <c r="D143" s="5" t="s">
        <v>562</v>
      </c>
      <c r="E143" s="5">
        <v>3</v>
      </c>
    </row>
    <row r="144" spans="1:5">
      <c r="A144" s="11" t="s">
        <v>99</v>
      </c>
      <c r="B144" s="5" t="s">
        <v>100</v>
      </c>
      <c r="C144" s="11" t="s">
        <v>563</v>
      </c>
      <c r="D144" s="5" t="s">
        <v>564</v>
      </c>
      <c r="E144" s="5">
        <v>1</v>
      </c>
    </row>
    <row r="145" spans="1:5">
      <c r="A145" s="11" t="s">
        <v>99</v>
      </c>
      <c r="B145" s="5" t="s">
        <v>100</v>
      </c>
      <c r="C145" s="11" t="s">
        <v>565</v>
      </c>
      <c r="D145" s="5" t="s">
        <v>566</v>
      </c>
      <c r="E145" s="5">
        <v>94</v>
      </c>
    </row>
    <row r="146" spans="1:5">
      <c r="A146" s="11" t="s">
        <v>99</v>
      </c>
      <c r="B146" s="5" t="s">
        <v>100</v>
      </c>
      <c r="C146" s="11" t="s">
        <v>567</v>
      </c>
      <c r="D146" s="5" t="s">
        <v>568</v>
      </c>
      <c r="E146" s="5">
        <v>4</v>
      </c>
    </row>
    <row r="147" spans="1:5">
      <c r="A147" s="11" t="s">
        <v>99</v>
      </c>
      <c r="B147" s="5" t="s">
        <v>100</v>
      </c>
      <c r="C147" s="11" t="s">
        <v>569</v>
      </c>
      <c r="D147" s="5" t="s">
        <v>570</v>
      </c>
      <c r="E147" s="5">
        <v>32</v>
      </c>
    </row>
    <row r="148" spans="1:5">
      <c r="A148" s="11" t="s">
        <v>99</v>
      </c>
      <c r="B148" s="5" t="s">
        <v>100</v>
      </c>
      <c r="C148" s="11" t="s">
        <v>571</v>
      </c>
      <c r="D148" s="5" t="s">
        <v>572</v>
      </c>
      <c r="E148" s="5">
        <v>9</v>
      </c>
    </row>
    <row r="149" spans="1:5">
      <c r="A149" s="11" t="s">
        <v>99</v>
      </c>
      <c r="B149" s="5" t="s">
        <v>100</v>
      </c>
      <c r="C149" s="11" t="s">
        <v>573</v>
      </c>
      <c r="D149" s="5" t="s">
        <v>574</v>
      </c>
      <c r="E149" s="5">
        <v>4</v>
      </c>
    </row>
    <row r="150" spans="1:5">
      <c r="A150" s="11" t="s">
        <v>99</v>
      </c>
      <c r="B150" s="5" t="s">
        <v>100</v>
      </c>
      <c r="C150" s="11" t="s">
        <v>575</v>
      </c>
      <c r="D150" s="5" t="s">
        <v>576</v>
      </c>
      <c r="E150" s="5">
        <v>6</v>
      </c>
    </row>
    <row r="151" spans="1:5">
      <c r="A151" s="11" t="s">
        <v>99</v>
      </c>
      <c r="B151" s="5" t="s">
        <v>100</v>
      </c>
      <c r="C151" s="11" t="s">
        <v>577</v>
      </c>
      <c r="D151" s="5" t="s">
        <v>578</v>
      </c>
      <c r="E151" s="5">
        <v>1</v>
      </c>
    </row>
    <row r="152" spans="1:5">
      <c r="A152" s="11" t="s">
        <v>101</v>
      </c>
      <c r="B152" s="5" t="s">
        <v>102</v>
      </c>
      <c r="C152" s="11" t="s">
        <v>579</v>
      </c>
      <c r="D152" s="5" t="s">
        <v>580</v>
      </c>
      <c r="E152" s="5">
        <v>457</v>
      </c>
    </row>
    <row r="153" spans="1:5">
      <c r="A153" s="11" t="s">
        <v>101</v>
      </c>
      <c r="B153" s="5" t="s">
        <v>102</v>
      </c>
      <c r="C153" s="11" t="s">
        <v>581</v>
      </c>
      <c r="D153" s="5" t="s">
        <v>582</v>
      </c>
      <c r="E153" s="5">
        <v>819</v>
      </c>
    </row>
    <row r="154" spans="1:5">
      <c r="A154" s="11" t="s">
        <v>103</v>
      </c>
      <c r="B154" s="5" t="s">
        <v>104</v>
      </c>
      <c r="C154" s="11" t="s">
        <v>583</v>
      </c>
      <c r="D154" s="5" t="s">
        <v>584</v>
      </c>
      <c r="E154" s="5">
        <v>65</v>
      </c>
    </row>
    <row r="155" spans="1:5">
      <c r="A155" s="11" t="s">
        <v>103</v>
      </c>
      <c r="B155" s="5" t="s">
        <v>104</v>
      </c>
      <c r="C155" s="11" t="s">
        <v>585</v>
      </c>
      <c r="D155" s="5" t="s">
        <v>586</v>
      </c>
      <c r="E155" s="5">
        <v>13</v>
      </c>
    </row>
    <row r="156" spans="1:5">
      <c r="A156" s="11" t="s">
        <v>103</v>
      </c>
      <c r="B156" s="5" t="s">
        <v>104</v>
      </c>
      <c r="C156" s="11" t="s">
        <v>587</v>
      </c>
      <c r="D156" s="5" t="s">
        <v>588</v>
      </c>
      <c r="E156" s="5">
        <v>53</v>
      </c>
    </row>
    <row r="157" spans="1:5">
      <c r="A157" s="11" t="s">
        <v>103</v>
      </c>
      <c r="B157" s="5" t="s">
        <v>104</v>
      </c>
      <c r="C157" s="11" t="s">
        <v>589</v>
      </c>
      <c r="D157" s="5" t="s">
        <v>590</v>
      </c>
      <c r="E157" s="5">
        <v>48</v>
      </c>
    </row>
    <row r="158" spans="1:5">
      <c r="A158" s="11" t="s">
        <v>103</v>
      </c>
      <c r="B158" s="5" t="s">
        <v>104</v>
      </c>
      <c r="C158" s="11" t="s">
        <v>591</v>
      </c>
      <c r="D158" s="5" t="s">
        <v>592</v>
      </c>
      <c r="E158" s="5">
        <v>5</v>
      </c>
    </row>
    <row r="159" spans="1:5">
      <c r="A159" s="11" t="s">
        <v>103</v>
      </c>
      <c r="B159" s="5" t="s">
        <v>104</v>
      </c>
      <c r="C159" s="11" t="s">
        <v>593</v>
      </c>
      <c r="D159" s="5" t="s">
        <v>594</v>
      </c>
      <c r="E159" s="5">
        <v>102</v>
      </c>
    </row>
    <row r="160" spans="1:5">
      <c r="A160" s="11" t="s">
        <v>103</v>
      </c>
      <c r="B160" s="5" t="s">
        <v>104</v>
      </c>
      <c r="C160" s="11" t="s">
        <v>595</v>
      </c>
      <c r="D160" s="5" t="s">
        <v>596</v>
      </c>
      <c r="E160" s="5">
        <v>94</v>
      </c>
    </row>
    <row r="161" spans="1:5">
      <c r="A161" s="11" t="s">
        <v>105</v>
      </c>
      <c r="B161" s="5" t="s">
        <v>106</v>
      </c>
      <c r="C161" s="11" t="s">
        <v>597</v>
      </c>
      <c r="D161" s="5" t="s">
        <v>106</v>
      </c>
      <c r="E161" s="5">
        <v>41</v>
      </c>
    </row>
    <row r="162" spans="1:5">
      <c r="A162" s="11" t="s">
        <v>107</v>
      </c>
      <c r="B162" s="5" t="s">
        <v>108</v>
      </c>
      <c r="C162" s="11" t="s">
        <v>598</v>
      </c>
      <c r="D162" s="5" t="s">
        <v>599</v>
      </c>
      <c r="E162" s="5">
        <v>572</v>
      </c>
    </row>
    <row r="163" spans="1:5">
      <c r="A163" s="11" t="s">
        <v>109</v>
      </c>
      <c r="B163" s="5" t="s">
        <v>110</v>
      </c>
      <c r="C163" s="11" t="s">
        <v>600</v>
      </c>
      <c r="D163" s="5" t="s">
        <v>601</v>
      </c>
      <c r="E163" s="5">
        <v>5</v>
      </c>
    </row>
    <row r="164" spans="1:5">
      <c r="A164" s="11" t="s">
        <v>111</v>
      </c>
      <c r="B164" s="5" t="s">
        <v>112</v>
      </c>
      <c r="C164" s="11" t="s">
        <v>602</v>
      </c>
      <c r="D164" s="5" t="s">
        <v>603</v>
      </c>
      <c r="E164" s="5">
        <v>15</v>
      </c>
    </row>
    <row r="165" spans="1:5">
      <c r="A165" s="11" t="s">
        <v>113</v>
      </c>
      <c r="B165" s="5" t="s">
        <v>114</v>
      </c>
      <c r="C165" s="11" t="s">
        <v>604</v>
      </c>
      <c r="D165" s="5" t="s">
        <v>605</v>
      </c>
      <c r="E165" s="5">
        <v>14</v>
      </c>
    </row>
    <row r="166" spans="1:5">
      <c r="A166" s="11" t="s">
        <v>115</v>
      </c>
      <c r="B166" s="5" t="s">
        <v>116</v>
      </c>
      <c r="C166" s="11" t="s">
        <v>606</v>
      </c>
      <c r="D166" s="5" t="s">
        <v>116</v>
      </c>
      <c r="E166" s="5">
        <v>982</v>
      </c>
    </row>
    <row r="167" spans="1:5">
      <c r="A167" s="11" t="s">
        <v>117</v>
      </c>
      <c r="B167" s="5" t="s">
        <v>118</v>
      </c>
      <c r="C167" s="11" t="s">
        <v>607</v>
      </c>
      <c r="D167" s="5" t="s">
        <v>118</v>
      </c>
      <c r="E167" s="5">
        <v>3202</v>
      </c>
    </row>
    <row r="168" spans="1:5">
      <c r="A168" s="11" t="s">
        <v>117</v>
      </c>
      <c r="B168" s="5" t="s">
        <v>118</v>
      </c>
      <c r="C168" s="11" t="s">
        <v>608</v>
      </c>
      <c r="D168" s="5" t="s">
        <v>609</v>
      </c>
      <c r="E168" s="5">
        <v>122</v>
      </c>
    </row>
    <row r="169" spans="1:5">
      <c r="A169" s="11" t="s">
        <v>117</v>
      </c>
      <c r="B169" s="5" t="s">
        <v>118</v>
      </c>
      <c r="C169" s="11" t="s">
        <v>610</v>
      </c>
      <c r="D169" s="5" t="s">
        <v>611</v>
      </c>
      <c r="E169" s="5">
        <v>382</v>
      </c>
    </row>
    <row r="170" spans="1:5">
      <c r="A170" s="11" t="s">
        <v>119</v>
      </c>
      <c r="B170" s="5" t="s">
        <v>120</v>
      </c>
      <c r="C170" s="11" t="s">
        <v>612</v>
      </c>
      <c r="D170" s="5" t="s">
        <v>120</v>
      </c>
      <c r="E170" s="5">
        <v>5721</v>
      </c>
    </row>
    <row r="171" spans="1:5">
      <c r="A171" s="11" t="s">
        <v>119</v>
      </c>
      <c r="B171" s="5" t="s">
        <v>120</v>
      </c>
      <c r="C171" s="11" t="s">
        <v>613</v>
      </c>
      <c r="D171" s="5" t="s">
        <v>614</v>
      </c>
      <c r="E171" s="5">
        <v>293</v>
      </c>
    </row>
    <row r="172" spans="1:5">
      <c r="A172" s="11" t="s">
        <v>121</v>
      </c>
      <c r="B172" s="5" t="s">
        <v>122</v>
      </c>
      <c r="C172" s="11" t="s">
        <v>615</v>
      </c>
      <c r="D172" s="5" t="s">
        <v>616</v>
      </c>
      <c r="E172" s="5">
        <v>4183</v>
      </c>
    </row>
    <row r="173" spans="1:5">
      <c r="A173" s="11" t="s">
        <v>123</v>
      </c>
      <c r="B173" s="5" t="s">
        <v>124</v>
      </c>
      <c r="C173" s="11" t="s">
        <v>617</v>
      </c>
      <c r="D173" s="5" t="s">
        <v>124</v>
      </c>
      <c r="E173" s="5">
        <v>1100</v>
      </c>
    </row>
    <row r="174" spans="1:5">
      <c r="A174" s="11" t="s">
        <v>125</v>
      </c>
      <c r="B174" s="5" t="s">
        <v>126</v>
      </c>
      <c r="C174" s="11" t="s">
        <v>618</v>
      </c>
      <c r="D174" s="5" t="s">
        <v>126</v>
      </c>
      <c r="E174" s="5">
        <v>205</v>
      </c>
    </row>
    <row r="175" spans="1:5">
      <c r="A175" s="11" t="s">
        <v>127</v>
      </c>
      <c r="B175" s="5" t="s">
        <v>128</v>
      </c>
      <c r="C175" s="11" t="s">
        <v>619</v>
      </c>
      <c r="D175" s="5" t="s">
        <v>620</v>
      </c>
      <c r="E175" s="5">
        <v>20</v>
      </c>
    </row>
    <row r="176" spans="1:5">
      <c r="A176" s="11" t="s">
        <v>129</v>
      </c>
      <c r="B176" s="5" t="s">
        <v>130</v>
      </c>
      <c r="C176" s="11" t="s">
        <v>621</v>
      </c>
      <c r="D176" s="5" t="s">
        <v>622</v>
      </c>
      <c r="E176" s="5">
        <v>1256</v>
      </c>
    </row>
    <row r="177" spans="1:5">
      <c r="A177" s="11" t="s">
        <v>131</v>
      </c>
      <c r="B177" s="5" t="s">
        <v>132</v>
      </c>
      <c r="C177" s="11" t="s">
        <v>623</v>
      </c>
      <c r="D177" s="5" t="s">
        <v>624</v>
      </c>
      <c r="E177" s="5">
        <v>219</v>
      </c>
    </row>
    <row r="178" spans="1:5">
      <c r="A178" s="11" t="s">
        <v>133</v>
      </c>
      <c r="B178" s="5" t="s">
        <v>134</v>
      </c>
      <c r="C178" s="11" t="s">
        <v>625</v>
      </c>
      <c r="D178" s="5" t="s">
        <v>134</v>
      </c>
      <c r="E178" s="5">
        <v>1803</v>
      </c>
    </row>
    <row r="179" spans="1:5">
      <c r="A179" s="11" t="s">
        <v>135</v>
      </c>
      <c r="B179" s="5" t="s">
        <v>136</v>
      </c>
      <c r="C179" s="11" t="s">
        <v>626</v>
      </c>
      <c r="D179" s="5" t="s">
        <v>136</v>
      </c>
      <c r="E179" s="5">
        <v>6957</v>
      </c>
    </row>
    <row r="180" spans="1:5">
      <c r="A180" s="11" t="s">
        <v>137</v>
      </c>
      <c r="B180" s="5" t="s">
        <v>138</v>
      </c>
      <c r="C180" s="11" t="s">
        <v>627</v>
      </c>
      <c r="D180" s="5" t="s">
        <v>628</v>
      </c>
      <c r="E180" s="5">
        <v>6266</v>
      </c>
    </row>
    <row r="181" spans="1:5">
      <c r="A181" s="11" t="s">
        <v>139</v>
      </c>
      <c r="B181" s="5" t="s">
        <v>140</v>
      </c>
      <c r="C181" s="11" t="s">
        <v>629</v>
      </c>
      <c r="D181" s="5" t="s">
        <v>140</v>
      </c>
      <c r="E181" s="5">
        <v>219</v>
      </c>
    </row>
    <row r="182" spans="1:5">
      <c r="A182" s="11" t="s">
        <v>141</v>
      </c>
      <c r="B182" s="5" t="s">
        <v>142</v>
      </c>
      <c r="C182" s="11" t="s">
        <v>630</v>
      </c>
      <c r="D182" s="5" t="s">
        <v>631</v>
      </c>
      <c r="E182" s="5">
        <v>723</v>
      </c>
    </row>
    <row r="183" spans="1:5">
      <c r="A183" s="11" t="s">
        <v>143</v>
      </c>
      <c r="B183" s="5" t="s">
        <v>144</v>
      </c>
      <c r="C183" s="11" t="s">
        <v>632</v>
      </c>
      <c r="D183" s="5" t="s">
        <v>144</v>
      </c>
      <c r="E183" s="5">
        <v>37</v>
      </c>
    </row>
    <row r="184" spans="1:5">
      <c r="A184" s="11" t="s">
        <v>145</v>
      </c>
      <c r="B184" s="5" t="s">
        <v>146</v>
      </c>
      <c r="C184" s="11" t="s">
        <v>633</v>
      </c>
      <c r="D184" s="5" t="s">
        <v>634</v>
      </c>
      <c r="E184" s="5">
        <v>1143</v>
      </c>
    </row>
    <row r="185" spans="1:5">
      <c r="A185" s="11" t="s">
        <v>147</v>
      </c>
      <c r="B185" s="5" t="s">
        <v>148</v>
      </c>
      <c r="C185" s="11" t="s">
        <v>635</v>
      </c>
      <c r="D185" s="5" t="s">
        <v>636</v>
      </c>
      <c r="E185" s="5">
        <v>528</v>
      </c>
    </row>
    <row r="186" spans="1:5">
      <c r="A186" s="11" t="s">
        <v>149</v>
      </c>
      <c r="B186" s="5" t="s">
        <v>150</v>
      </c>
      <c r="C186" s="11" t="s">
        <v>637</v>
      </c>
      <c r="D186" s="5" t="s">
        <v>150</v>
      </c>
      <c r="E186" s="5">
        <v>57</v>
      </c>
    </row>
    <row r="187" spans="1:5">
      <c r="A187" s="11" t="s">
        <v>151</v>
      </c>
      <c r="B187" s="5" t="s">
        <v>152</v>
      </c>
      <c r="C187" s="11" t="s">
        <v>638</v>
      </c>
      <c r="D187" s="5" t="s">
        <v>152</v>
      </c>
      <c r="E187" s="5">
        <v>959</v>
      </c>
    </row>
    <row r="188" spans="1:5">
      <c r="A188" s="11" t="s">
        <v>153</v>
      </c>
      <c r="B188" s="5" t="s">
        <v>154</v>
      </c>
      <c r="C188" s="11" t="s">
        <v>639</v>
      </c>
      <c r="D188" s="5" t="s">
        <v>154</v>
      </c>
      <c r="E188" s="5">
        <v>63</v>
      </c>
    </row>
    <row r="189" spans="1:5">
      <c r="A189" s="11" t="s">
        <v>155</v>
      </c>
      <c r="B189" s="5" t="s">
        <v>156</v>
      </c>
      <c r="C189" s="11" t="s">
        <v>640</v>
      </c>
      <c r="D189" s="5" t="s">
        <v>156</v>
      </c>
      <c r="E189" s="5">
        <v>71</v>
      </c>
    </row>
    <row r="190" spans="1:5">
      <c r="A190" s="11" t="s">
        <v>157</v>
      </c>
      <c r="B190" s="5" t="s">
        <v>158</v>
      </c>
      <c r="C190" s="11" t="s">
        <v>641</v>
      </c>
      <c r="D190" s="5" t="s">
        <v>158</v>
      </c>
      <c r="E190" s="5">
        <v>1757</v>
      </c>
    </row>
    <row r="191" spans="1:5">
      <c r="A191" s="11" t="s">
        <v>159</v>
      </c>
      <c r="B191" s="5" t="s">
        <v>160</v>
      </c>
      <c r="C191" s="11" t="s">
        <v>642</v>
      </c>
      <c r="D191" s="5" t="s">
        <v>160</v>
      </c>
      <c r="E191" s="5">
        <v>3598</v>
      </c>
    </row>
    <row r="192" spans="1:5">
      <c r="A192" s="11" t="s">
        <v>161</v>
      </c>
      <c r="B192" s="5" t="s">
        <v>162</v>
      </c>
      <c r="C192" s="11" t="s">
        <v>643</v>
      </c>
      <c r="D192" s="5" t="s">
        <v>644</v>
      </c>
      <c r="E192" s="5">
        <v>5329</v>
      </c>
    </row>
    <row r="193" spans="1:5">
      <c r="A193" s="11" t="s">
        <v>161</v>
      </c>
      <c r="B193" s="5" t="s">
        <v>162</v>
      </c>
      <c r="C193" s="11" t="s">
        <v>645</v>
      </c>
      <c r="D193" s="5" t="s">
        <v>646</v>
      </c>
      <c r="E193" s="5">
        <v>120</v>
      </c>
    </row>
    <row r="194" spans="1:5">
      <c r="A194" s="11" t="s">
        <v>163</v>
      </c>
      <c r="B194" s="5" t="s">
        <v>164</v>
      </c>
      <c r="C194" s="11" t="s">
        <v>647</v>
      </c>
      <c r="D194" s="5" t="s">
        <v>648</v>
      </c>
      <c r="E194" s="5">
        <v>11177</v>
      </c>
    </row>
    <row r="195" spans="1:5">
      <c r="A195" s="11" t="s">
        <v>163</v>
      </c>
      <c r="B195" s="5" t="s">
        <v>164</v>
      </c>
      <c r="C195" s="11" t="s">
        <v>649</v>
      </c>
      <c r="D195" s="5" t="s">
        <v>650</v>
      </c>
      <c r="E195" s="5">
        <v>750</v>
      </c>
    </row>
    <row r="196" spans="1:5">
      <c r="A196" s="11" t="s">
        <v>163</v>
      </c>
      <c r="B196" s="5" t="s">
        <v>164</v>
      </c>
      <c r="C196" s="11" t="s">
        <v>651</v>
      </c>
      <c r="D196" s="5" t="s">
        <v>652</v>
      </c>
      <c r="E196" s="5">
        <v>1584</v>
      </c>
    </row>
    <row r="197" spans="1:5">
      <c r="A197" s="11" t="s">
        <v>163</v>
      </c>
      <c r="B197" s="5" t="s">
        <v>164</v>
      </c>
      <c r="C197" s="11" t="s">
        <v>653</v>
      </c>
      <c r="D197" s="5" t="s">
        <v>654</v>
      </c>
      <c r="E197" s="5">
        <v>352</v>
      </c>
    </row>
    <row r="198" spans="1:5">
      <c r="A198" s="11" t="s">
        <v>163</v>
      </c>
      <c r="B198" s="5" t="s">
        <v>164</v>
      </c>
      <c r="C198" s="11" t="s">
        <v>655</v>
      </c>
      <c r="D198" s="5" t="s">
        <v>656</v>
      </c>
      <c r="E198" s="5">
        <v>159</v>
      </c>
    </row>
    <row r="199" spans="1:5">
      <c r="A199" s="11" t="s">
        <v>165</v>
      </c>
      <c r="B199" s="5" t="s">
        <v>166</v>
      </c>
      <c r="C199" s="11" t="s">
        <v>657</v>
      </c>
      <c r="D199" s="5" t="s">
        <v>658</v>
      </c>
      <c r="E199" s="5">
        <v>1582</v>
      </c>
    </row>
    <row r="200" spans="1:5">
      <c r="A200" s="11" t="s">
        <v>165</v>
      </c>
      <c r="B200" s="5" t="s">
        <v>166</v>
      </c>
      <c r="C200" s="11" t="s">
        <v>659</v>
      </c>
      <c r="D200" s="5" t="s">
        <v>660</v>
      </c>
      <c r="E200" s="5">
        <v>444</v>
      </c>
    </row>
    <row r="201" spans="1:5">
      <c r="A201" s="11" t="s">
        <v>165</v>
      </c>
      <c r="B201" s="5" t="s">
        <v>166</v>
      </c>
      <c r="C201" s="11" t="s">
        <v>661</v>
      </c>
      <c r="D201" s="5" t="s">
        <v>662</v>
      </c>
      <c r="E201" s="5">
        <v>203</v>
      </c>
    </row>
    <row r="202" spans="1:5">
      <c r="A202" s="11" t="s">
        <v>165</v>
      </c>
      <c r="B202" s="5" t="s">
        <v>166</v>
      </c>
      <c r="C202" s="11" t="s">
        <v>663</v>
      </c>
      <c r="D202" s="5" t="s">
        <v>664</v>
      </c>
      <c r="E202" s="5">
        <v>1806</v>
      </c>
    </row>
    <row r="203" spans="1:5">
      <c r="A203" s="11" t="s">
        <v>167</v>
      </c>
      <c r="B203" s="5" t="s">
        <v>168</v>
      </c>
      <c r="C203" s="11" t="s">
        <v>665</v>
      </c>
      <c r="D203" s="5" t="s">
        <v>666</v>
      </c>
      <c r="E203" s="5">
        <v>6877</v>
      </c>
    </row>
    <row r="204" spans="1:5">
      <c r="A204" s="11" t="s">
        <v>169</v>
      </c>
      <c r="B204" s="5" t="s">
        <v>170</v>
      </c>
      <c r="C204" s="11" t="s">
        <v>667</v>
      </c>
      <c r="D204" s="5" t="s">
        <v>668</v>
      </c>
      <c r="E204" s="5">
        <v>4520</v>
      </c>
    </row>
    <row r="205" spans="1:5">
      <c r="A205" s="11" t="s">
        <v>171</v>
      </c>
      <c r="B205" s="5" t="s">
        <v>172</v>
      </c>
      <c r="C205" s="11" t="s">
        <v>669</v>
      </c>
      <c r="D205" s="5" t="s">
        <v>670</v>
      </c>
      <c r="E205" s="5">
        <v>17644</v>
      </c>
    </row>
    <row r="206" spans="1:5">
      <c r="A206" s="11" t="s">
        <v>173</v>
      </c>
      <c r="B206" s="5" t="s">
        <v>174</v>
      </c>
      <c r="C206" s="11" t="s">
        <v>671</v>
      </c>
      <c r="D206" s="5" t="s">
        <v>672</v>
      </c>
      <c r="E206" s="5">
        <v>49277</v>
      </c>
    </row>
    <row r="207" spans="1:5">
      <c r="A207" s="11" t="s">
        <v>173</v>
      </c>
      <c r="B207" s="5" t="s">
        <v>174</v>
      </c>
      <c r="C207" s="11" t="s">
        <v>673</v>
      </c>
      <c r="D207" s="5" t="s">
        <v>674</v>
      </c>
      <c r="E207" s="5">
        <v>585</v>
      </c>
    </row>
    <row r="208" spans="1:5">
      <c r="A208" s="11" t="s">
        <v>173</v>
      </c>
      <c r="B208" s="5" t="s">
        <v>174</v>
      </c>
      <c r="C208" s="11" t="s">
        <v>675</v>
      </c>
      <c r="D208" s="5" t="s">
        <v>676</v>
      </c>
      <c r="E208" s="5">
        <v>74</v>
      </c>
    </row>
    <row r="209" spans="1:5">
      <c r="A209" s="11" t="s">
        <v>173</v>
      </c>
      <c r="B209" s="5" t="s">
        <v>174</v>
      </c>
      <c r="C209" s="11" t="s">
        <v>677</v>
      </c>
      <c r="D209" s="5" t="s">
        <v>678</v>
      </c>
      <c r="E209" s="5">
        <v>291</v>
      </c>
    </row>
    <row r="210" spans="1:5">
      <c r="A210" s="11" t="s">
        <v>173</v>
      </c>
      <c r="B210" s="5" t="s">
        <v>174</v>
      </c>
      <c r="C210" s="11" t="s">
        <v>679</v>
      </c>
      <c r="D210" s="5" t="s">
        <v>680</v>
      </c>
      <c r="E210" s="5">
        <v>717</v>
      </c>
    </row>
    <row r="211" spans="1:5">
      <c r="A211" s="11" t="s">
        <v>173</v>
      </c>
      <c r="B211" s="5" t="s">
        <v>174</v>
      </c>
      <c r="C211" s="11" t="s">
        <v>681</v>
      </c>
      <c r="D211" s="5" t="s">
        <v>682</v>
      </c>
      <c r="E211" s="5">
        <v>393</v>
      </c>
    </row>
    <row r="212" spans="1:5">
      <c r="A212" s="11" t="s">
        <v>173</v>
      </c>
      <c r="B212" s="5" t="s">
        <v>174</v>
      </c>
      <c r="C212" s="11" t="s">
        <v>683</v>
      </c>
      <c r="D212" s="5" t="s">
        <v>684</v>
      </c>
      <c r="E212" s="5">
        <v>453</v>
      </c>
    </row>
    <row r="213" spans="1:5">
      <c r="A213" s="11" t="s">
        <v>173</v>
      </c>
      <c r="B213" s="5" t="s">
        <v>174</v>
      </c>
      <c r="C213" s="11" t="s">
        <v>685</v>
      </c>
      <c r="D213" s="5" t="s">
        <v>686</v>
      </c>
      <c r="E213" s="5">
        <v>30</v>
      </c>
    </row>
    <row r="214" spans="1:5">
      <c r="A214" s="11" t="s">
        <v>173</v>
      </c>
      <c r="B214" s="5" t="s">
        <v>174</v>
      </c>
      <c r="C214" s="11" t="s">
        <v>687</v>
      </c>
      <c r="D214" s="5" t="s">
        <v>688</v>
      </c>
      <c r="E214" s="5">
        <v>2170</v>
      </c>
    </row>
    <row r="215" spans="1:5">
      <c r="A215" s="11" t="s">
        <v>173</v>
      </c>
      <c r="B215" s="5" t="s">
        <v>174</v>
      </c>
      <c r="C215" s="11" t="s">
        <v>689</v>
      </c>
      <c r="D215" s="5" t="s">
        <v>690</v>
      </c>
      <c r="E215" s="5">
        <v>207</v>
      </c>
    </row>
    <row r="216" spans="1:5">
      <c r="A216" s="11" t="s">
        <v>173</v>
      </c>
      <c r="B216" s="5" t="s">
        <v>174</v>
      </c>
      <c r="C216" s="11" t="s">
        <v>691</v>
      </c>
      <c r="D216" s="5" t="s">
        <v>692</v>
      </c>
      <c r="E216" s="5">
        <v>586</v>
      </c>
    </row>
    <row r="217" spans="1:5">
      <c r="A217" s="11" t="s">
        <v>173</v>
      </c>
      <c r="B217" s="5" t="s">
        <v>174</v>
      </c>
      <c r="C217" s="11" t="s">
        <v>693</v>
      </c>
      <c r="D217" s="5" t="s">
        <v>694</v>
      </c>
      <c r="E217" s="5">
        <v>111</v>
      </c>
    </row>
    <row r="218" spans="1:5">
      <c r="A218" s="11" t="s">
        <v>173</v>
      </c>
      <c r="B218" s="5" t="s">
        <v>174</v>
      </c>
      <c r="C218" s="11" t="s">
        <v>695</v>
      </c>
      <c r="D218" s="5" t="s">
        <v>696</v>
      </c>
      <c r="E218" s="5">
        <v>558</v>
      </c>
    </row>
    <row r="219" spans="1:5">
      <c r="A219" s="11" t="s">
        <v>173</v>
      </c>
      <c r="B219" s="5" t="s">
        <v>174</v>
      </c>
      <c r="C219" s="11" t="s">
        <v>697</v>
      </c>
      <c r="D219" s="5" t="s">
        <v>698</v>
      </c>
      <c r="E219" s="5">
        <v>231</v>
      </c>
    </row>
    <row r="220" spans="1:5">
      <c r="A220" s="11" t="s">
        <v>173</v>
      </c>
      <c r="B220" s="5" t="s">
        <v>174</v>
      </c>
      <c r="C220" s="11" t="s">
        <v>699</v>
      </c>
      <c r="D220" s="5" t="s">
        <v>700</v>
      </c>
      <c r="E220" s="5">
        <v>83</v>
      </c>
    </row>
    <row r="221" spans="1:5">
      <c r="A221" s="11" t="s">
        <v>175</v>
      </c>
      <c r="B221" s="5" t="s">
        <v>176</v>
      </c>
      <c r="C221" s="11" t="s">
        <v>701</v>
      </c>
      <c r="D221" s="5" t="s">
        <v>702</v>
      </c>
      <c r="E221" s="5">
        <v>525</v>
      </c>
    </row>
    <row r="222" spans="1:5">
      <c r="A222" s="11" t="s">
        <v>175</v>
      </c>
      <c r="B222" s="5" t="s">
        <v>176</v>
      </c>
      <c r="C222" s="11" t="s">
        <v>703</v>
      </c>
      <c r="D222" s="5" t="s">
        <v>704</v>
      </c>
      <c r="E222" s="5">
        <v>404</v>
      </c>
    </row>
    <row r="223" spans="1:5">
      <c r="A223" s="11" t="s">
        <v>177</v>
      </c>
      <c r="B223" s="5" t="s">
        <v>178</v>
      </c>
      <c r="C223" s="11" t="s">
        <v>705</v>
      </c>
      <c r="D223" s="5" t="s">
        <v>706</v>
      </c>
      <c r="E223" s="5">
        <v>6838</v>
      </c>
    </row>
    <row r="224" spans="1:5">
      <c r="A224" s="11" t="s">
        <v>177</v>
      </c>
      <c r="B224" s="5" t="s">
        <v>178</v>
      </c>
      <c r="C224" s="11" t="s">
        <v>707</v>
      </c>
      <c r="D224" s="5" t="s">
        <v>708</v>
      </c>
      <c r="E224" s="5">
        <v>2089</v>
      </c>
    </row>
    <row r="225" spans="1:5">
      <c r="A225" s="11" t="s">
        <v>179</v>
      </c>
      <c r="B225" s="5" t="s">
        <v>180</v>
      </c>
      <c r="C225" s="11" t="s">
        <v>709</v>
      </c>
      <c r="D225" s="5" t="s">
        <v>710</v>
      </c>
      <c r="E225" s="5">
        <v>686</v>
      </c>
    </row>
    <row r="226" spans="1:5">
      <c r="A226" s="11" t="s">
        <v>179</v>
      </c>
      <c r="B226" s="5" t="s">
        <v>180</v>
      </c>
      <c r="C226" s="11" t="s">
        <v>711</v>
      </c>
      <c r="D226" s="5" t="s">
        <v>712</v>
      </c>
      <c r="E226" s="5">
        <v>380</v>
      </c>
    </row>
    <row r="227" spans="1:5">
      <c r="A227" s="11" t="s">
        <v>181</v>
      </c>
      <c r="B227" s="5" t="s">
        <v>182</v>
      </c>
      <c r="C227" s="11" t="s">
        <v>713</v>
      </c>
      <c r="D227" s="5" t="s">
        <v>714</v>
      </c>
      <c r="E227" s="5">
        <v>11448</v>
      </c>
    </row>
    <row r="228" spans="1:5">
      <c r="A228" s="11" t="s">
        <v>181</v>
      </c>
      <c r="B228" s="5" t="s">
        <v>182</v>
      </c>
      <c r="C228" s="11" t="s">
        <v>715</v>
      </c>
      <c r="D228" s="5" t="s">
        <v>716</v>
      </c>
      <c r="E228" s="5">
        <v>858</v>
      </c>
    </row>
    <row r="229" spans="1:5">
      <c r="A229" s="11" t="s">
        <v>181</v>
      </c>
      <c r="B229" s="5" t="s">
        <v>182</v>
      </c>
      <c r="C229" s="11" t="s">
        <v>717</v>
      </c>
      <c r="D229" s="5" t="s">
        <v>718</v>
      </c>
      <c r="E229" s="5">
        <v>2581</v>
      </c>
    </row>
    <row r="230" spans="1:5">
      <c r="A230" s="11" t="s">
        <v>181</v>
      </c>
      <c r="B230" s="5" t="s">
        <v>182</v>
      </c>
      <c r="C230" s="11" t="s">
        <v>719</v>
      </c>
      <c r="D230" s="5" t="s">
        <v>720</v>
      </c>
      <c r="E230" s="5">
        <v>1937</v>
      </c>
    </row>
    <row r="231" spans="1:5">
      <c r="A231" s="11" t="s">
        <v>183</v>
      </c>
      <c r="B231" s="5" t="s">
        <v>184</v>
      </c>
      <c r="C231" s="11" t="s">
        <v>721</v>
      </c>
      <c r="D231" s="5" t="s">
        <v>722</v>
      </c>
      <c r="E231" s="5">
        <v>379</v>
      </c>
    </row>
    <row r="232" spans="1:5">
      <c r="A232" s="11" t="s">
        <v>183</v>
      </c>
      <c r="B232" s="5" t="s">
        <v>184</v>
      </c>
      <c r="C232" s="11" t="s">
        <v>723</v>
      </c>
      <c r="D232" s="5" t="s">
        <v>724</v>
      </c>
      <c r="E232" s="5">
        <v>32</v>
      </c>
    </row>
    <row r="233" spans="1:5">
      <c r="A233" s="11" t="s">
        <v>183</v>
      </c>
      <c r="B233" s="5" t="s">
        <v>184</v>
      </c>
      <c r="C233" s="11" t="s">
        <v>725</v>
      </c>
      <c r="D233" s="5" t="s">
        <v>726</v>
      </c>
      <c r="E233" s="5">
        <v>16</v>
      </c>
    </row>
    <row r="234" spans="1:5">
      <c r="A234" s="11" t="s">
        <v>185</v>
      </c>
      <c r="B234" s="5" t="s">
        <v>186</v>
      </c>
      <c r="C234" s="11" t="s">
        <v>727</v>
      </c>
      <c r="D234" s="5" t="s">
        <v>728</v>
      </c>
      <c r="E234" s="5">
        <v>792</v>
      </c>
    </row>
    <row r="235" spans="1:5">
      <c r="A235" s="11" t="s">
        <v>187</v>
      </c>
      <c r="B235" s="5" t="s">
        <v>188</v>
      </c>
      <c r="C235" s="11" t="s">
        <v>729</v>
      </c>
      <c r="D235" s="5" t="s">
        <v>730</v>
      </c>
      <c r="E235" s="5">
        <v>14303</v>
      </c>
    </row>
    <row r="236" spans="1:5">
      <c r="A236" s="11" t="s">
        <v>189</v>
      </c>
      <c r="B236" s="5" t="s">
        <v>190</v>
      </c>
      <c r="C236" s="11" t="s">
        <v>731</v>
      </c>
      <c r="D236" s="5" t="s">
        <v>732</v>
      </c>
      <c r="E236" s="5">
        <v>2234</v>
      </c>
    </row>
    <row r="237" spans="1:5">
      <c r="A237" s="11" t="s">
        <v>189</v>
      </c>
      <c r="B237" s="5" t="s">
        <v>190</v>
      </c>
      <c r="C237" s="11" t="s">
        <v>733</v>
      </c>
      <c r="D237" s="5" t="s">
        <v>734</v>
      </c>
      <c r="E237" s="5">
        <v>536</v>
      </c>
    </row>
    <row r="238" spans="1:5">
      <c r="A238" s="11" t="s">
        <v>191</v>
      </c>
      <c r="B238" s="5" t="s">
        <v>192</v>
      </c>
      <c r="C238" s="11" t="s">
        <v>735</v>
      </c>
      <c r="D238" s="5" t="s">
        <v>736</v>
      </c>
      <c r="E238" s="5">
        <v>7689</v>
      </c>
    </row>
    <row r="239" spans="1:5">
      <c r="A239" s="11" t="s">
        <v>193</v>
      </c>
      <c r="B239" s="5" t="s">
        <v>194</v>
      </c>
      <c r="C239" s="11" t="s">
        <v>737</v>
      </c>
      <c r="D239" s="5" t="s">
        <v>738</v>
      </c>
      <c r="E239" s="5">
        <v>278</v>
      </c>
    </row>
    <row r="240" spans="1:5">
      <c r="A240" s="11" t="s">
        <v>195</v>
      </c>
      <c r="B240" s="5" t="s">
        <v>196</v>
      </c>
      <c r="C240" s="11" t="s">
        <v>739</v>
      </c>
      <c r="D240" s="5" t="s">
        <v>740</v>
      </c>
      <c r="E240" s="5">
        <v>5453</v>
      </c>
    </row>
    <row r="241" spans="1:5">
      <c r="A241" s="11" t="s">
        <v>197</v>
      </c>
      <c r="B241" s="5" t="s">
        <v>198</v>
      </c>
      <c r="C241" s="11" t="s">
        <v>741</v>
      </c>
      <c r="D241" s="5" t="s">
        <v>198</v>
      </c>
      <c r="E241" s="5">
        <v>969</v>
      </c>
    </row>
    <row r="242" spans="1:5">
      <c r="A242" s="11" t="s">
        <v>199</v>
      </c>
      <c r="B242" s="5" t="s">
        <v>200</v>
      </c>
      <c r="C242" s="11" t="s">
        <v>742</v>
      </c>
      <c r="D242" s="5" t="s">
        <v>200</v>
      </c>
      <c r="E242" s="5">
        <v>29</v>
      </c>
    </row>
    <row r="243" spans="1:5">
      <c r="A243" s="11" t="s">
        <v>201</v>
      </c>
      <c r="B243" s="5" t="s">
        <v>202</v>
      </c>
      <c r="C243" s="11" t="s">
        <v>743</v>
      </c>
      <c r="D243" s="5" t="s">
        <v>744</v>
      </c>
      <c r="E243" s="5">
        <v>4928</v>
      </c>
    </row>
    <row r="244" spans="1:5">
      <c r="A244" s="11" t="s">
        <v>201</v>
      </c>
      <c r="B244" s="5" t="s">
        <v>202</v>
      </c>
      <c r="C244" s="11" t="s">
        <v>745</v>
      </c>
      <c r="D244" s="5" t="s">
        <v>746</v>
      </c>
      <c r="E244" s="5">
        <v>471</v>
      </c>
    </row>
    <row r="245" spans="1:5">
      <c r="A245" s="11" t="s">
        <v>201</v>
      </c>
      <c r="B245" s="5" t="s">
        <v>202</v>
      </c>
      <c r="C245" s="11" t="s">
        <v>747</v>
      </c>
      <c r="D245" s="5" t="s">
        <v>748</v>
      </c>
      <c r="E245" s="5">
        <v>552</v>
      </c>
    </row>
    <row r="246" spans="1:5">
      <c r="A246" s="11" t="s">
        <v>201</v>
      </c>
      <c r="B246" s="5" t="s">
        <v>202</v>
      </c>
      <c r="C246" s="11" t="s">
        <v>749</v>
      </c>
      <c r="D246" s="5" t="s">
        <v>750</v>
      </c>
      <c r="E246" s="5">
        <v>2938</v>
      </c>
    </row>
    <row r="247" spans="1:5">
      <c r="A247" s="11" t="s">
        <v>201</v>
      </c>
      <c r="B247" s="5" t="s">
        <v>202</v>
      </c>
      <c r="C247" s="11" t="s">
        <v>751</v>
      </c>
      <c r="D247" s="5" t="s">
        <v>752</v>
      </c>
      <c r="E247" s="5">
        <v>1458</v>
      </c>
    </row>
    <row r="248" spans="1:5">
      <c r="A248" s="11" t="s">
        <v>201</v>
      </c>
      <c r="B248" s="5" t="s">
        <v>202</v>
      </c>
      <c r="C248" s="11" t="s">
        <v>753</v>
      </c>
      <c r="D248" s="5" t="s">
        <v>754</v>
      </c>
      <c r="E248" s="5">
        <v>169</v>
      </c>
    </row>
    <row r="249" spans="1:5">
      <c r="A249" s="11" t="s">
        <v>201</v>
      </c>
      <c r="B249" s="5" t="s">
        <v>202</v>
      </c>
      <c r="C249" s="11" t="s">
        <v>755</v>
      </c>
      <c r="D249" s="5" t="s">
        <v>756</v>
      </c>
      <c r="E249" s="5">
        <v>959</v>
      </c>
    </row>
    <row r="250" spans="1:5">
      <c r="A250" s="11" t="s">
        <v>201</v>
      </c>
      <c r="B250" s="5" t="s">
        <v>202</v>
      </c>
      <c r="C250" s="11" t="s">
        <v>757</v>
      </c>
      <c r="D250" s="5" t="s">
        <v>758</v>
      </c>
      <c r="E250" s="5">
        <v>1947</v>
      </c>
    </row>
    <row r="251" spans="1:5">
      <c r="A251" s="11" t="s">
        <v>201</v>
      </c>
      <c r="B251" s="5" t="s">
        <v>202</v>
      </c>
      <c r="C251" s="11" t="s">
        <v>759</v>
      </c>
      <c r="D251" s="5" t="s">
        <v>760</v>
      </c>
      <c r="E251" s="5">
        <v>73</v>
      </c>
    </row>
    <row r="252" spans="1:5">
      <c r="A252" s="11" t="s">
        <v>201</v>
      </c>
      <c r="B252" s="5" t="s">
        <v>202</v>
      </c>
      <c r="C252" s="11" t="s">
        <v>761</v>
      </c>
      <c r="D252" s="5" t="s">
        <v>762</v>
      </c>
      <c r="E252" s="5">
        <v>29</v>
      </c>
    </row>
    <row r="253" spans="1:5">
      <c r="A253" s="11" t="s">
        <v>201</v>
      </c>
      <c r="B253" s="5" t="s">
        <v>202</v>
      </c>
      <c r="C253" s="11" t="s">
        <v>763</v>
      </c>
      <c r="D253" s="5" t="s">
        <v>764</v>
      </c>
      <c r="E253" s="5">
        <v>140</v>
      </c>
    </row>
    <row r="254" spans="1:5">
      <c r="A254" s="11" t="s">
        <v>201</v>
      </c>
      <c r="B254" s="5" t="s">
        <v>202</v>
      </c>
      <c r="C254" s="11" t="s">
        <v>765</v>
      </c>
      <c r="D254" s="5" t="s">
        <v>766</v>
      </c>
      <c r="E254" s="5">
        <v>594</v>
      </c>
    </row>
    <row r="255" spans="1:5">
      <c r="A255" s="11" t="s">
        <v>201</v>
      </c>
      <c r="B255" s="5" t="s">
        <v>202</v>
      </c>
      <c r="C255" s="11" t="s">
        <v>767</v>
      </c>
      <c r="D255" s="5" t="s">
        <v>768</v>
      </c>
      <c r="E255" s="5">
        <v>136</v>
      </c>
    </row>
    <row r="256" spans="1:5">
      <c r="A256" s="11" t="s">
        <v>201</v>
      </c>
      <c r="B256" s="5" t="s">
        <v>202</v>
      </c>
      <c r="C256" s="11" t="s">
        <v>769</v>
      </c>
      <c r="D256" s="5" t="s">
        <v>770</v>
      </c>
      <c r="E256" s="5">
        <v>1752</v>
      </c>
    </row>
    <row r="257" spans="1:5">
      <c r="A257" s="11" t="s">
        <v>201</v>
      </c>
      <c r="B257" s="5" t="s">
        <v>202</v>
      </c>
      <c r="C257" s="11" t="s">
        <v>771</v>
      </c>
      <c r="D257" s="5" t="s">
        <v>772</v>
      </c>
      <c r="E257" s="5">
        <v>5228</v>
      </c>
    </row>
    <row r="258" spans="1:5">
      <c r="A258" s="11" t="s">
        <v>201</v>
      </c>
      <c r="B258" s="5" t="s">
        <v>202</v>
      </c>
      <c r="C258" s="11" t="s">
        <v>773</v>
      </c>
      <c r="D258" s="5" t="s">
        <v>774</v>
      </c>
      <c r="E258" s="5">
        <v>367</v>
      </c>
    </row>
    <row r="259" spans="1:5">
      <c r="A259" s="11" t="s">
        <v>201</v>
      </c>
      <c r="B259" s="5" t="s">
        <v>202</v>
      </c>
      <c r="C259" s="11" t="s">
        <v>775</v>
      </c>
      <c r="D259" s="5" t="s">
        <v>776</v>
      </c>
      <c r="E259" s="5">
        <v>703</v>
      </c>
    </row>
    <row r="260" spans="1:5">
      <c r="A260" s="11" t="s">
        <v>201</v>
      </c>
      <c r="B260" s="5" t="s">
        <v>202</v>
      </c>
      <c r="C260" s="11" t="s">
        <v>777</v>
      </c>
      <c r="D260" s="5" t="s">
        <v>778</v>
      </c>
      <c r="E260" s="5">
        <v>1234</v>
      </c>
    </row>
    <row r="261" spans="1:5">
      <c r="A261" s="11" t="s">
        <v>201</v>
      </c>
      <c r="B261" s="5" t="s">
        <v>202</v>
      </c>
      <c r="C261" s="11" t="s">
        <v>779</v>
      </c>
      <c r="D261" s="5" t="s">
        <v>780</v>
      </c>
      <c r="E261" s="5">
        <v>2737</v>
      </c>
    </row>
    <row r="262" spans="1:5">
      <c r="A262" s="11" t="s">
        <v>201</v>
      </c>
      <c r="B262" s="5" t="s">
        <v>202</v>
      </c>
      <c r="C262" s="11" t="s">
        <v>781</v>
      </c>
      <c r="D262" s="5" t="s">
        <v>782</v>
      </c>
      <c r="E262" s="5">
        <v>421</v>
      </c>
    </row>
    <row r="263" spans="1:5">
      <c r="A263" s="11" t="s">
        <v>201</v>
      </c>
      <c r="B263" s="5" t="s">
        <v>202</v>
      </c>
      <c r="C263" s="11" t="s">
        <v>783</v>
      </c>
      <c r="D263" s="5" t="s">
        <v>784</v>
      </c>
      <c r="E263" s="5">
        <v>14743</v>
      </c>
    </row>
    <row r="264" spans="1:5">
      <c r="A264" s="11" t="s">
        <v>201</v>
      </c>
      <c r="B264" s="5" t="s">
        <v>202</v>
      </c>
      <c r="C264" s="11" t="s">
        <v>785</v>
      </c>
      <c r="D264" s="5" t="s">
        <v>786</v>
      </c>
      <c r="E264" s="5">
        <v>222</v>
      </c>
    </row>
    <row r="265" spans="1:5">
      <c r="A265" s="11" t="s">
        <v>201</v>
      </c>
      <c r="B265" s="5" t="s">
        <v>202</v>
      </c>
      <c r="C265" s="11" t="s">
        <v>787</v>
      </c>
      <c r="D265" s="5" t="s">
        <v>788</v>
      </c>
      <c r="E265" s="5">
        <v>1572</v>
      </c>
    </row>
    <row r="266" spans="1:5">
      <c r="A266" s="11" t="s">
        <v>203</v>
      </c>
      <c r="B266" s="5" t="s">
        <v>204</v>
      </c>
      <c r="C266" s="11" t="s">
        <v>789</v>
      </c>
      <c r="D266" s="5" t="s">
        <v>790</v>
      </c>
      <c r="E266" s="5">
        <v>699</v>
      </c>
    </row>
    <row r="267" spans="1:5">
      <c r="A267" s="11" t="s">
        <v>205</v>
      </c>
      <c r="B267" s="5" t="s">
        <v>206</v>
      </c>
      <c r="C267" s="11" t="s">
        <v>791</v>
      </c>
      <c r="D267" s="5" t="s">
        <v>792</v>
      </c>
      <c r="E267" s="5">
        <v>698</v>
      </c>
    </row>
    <row r="268" spans="1:5">
      <c r="A268" s="11" t="s">
        <v>207</v>
      </c>
      <c r="B268" s="5" t="s">
        <v>208</v>
      </c>
      <c r="C268" s="11" t="s">
        <v>793</v>
      </c>
      <c r="D268" s="5" t="s">
        <v>794</v>
      </c>
      <c r="E268" s="5">
        <v>373</v>
      </c>
    </row>
    <row r="269" spans="1:5">
      <c r="A269" s="11" t="s">
        <v>209</v>
      </c>
      <c r="B269" s="5" t="s">
        <v>210</v>
      </c>
      <c r="C269" s="11" t="s">
        <v>795</v>
      </c>
      <c r="D269" s="5" t="s">
        <v>796</v>
      </c>
      <c r="E269" s="5">
        <v>604</v>
      </c>
    </row>
    <row r="270" spans="1:5">
      <c r="A270" s="11" t="s">
        <v>211</v>
      </c>
      <c r="B270" s="5" t="s">
        <v>212</v>
      </c>
      <c r="C270" s="11" t="s">
        <v>797</v>
      </c>
      <c r="D270" s="5" t="s">
        <v>798</v>
      </c>
      <c r="E270" s="5">
        <v>367</v>
      </c>
    </row>
    <row r="271" spans="1:5">
      <c r="A271" s="11" t="s">
        <v>213</v>
      </c>
      <c r="B271" s="5" t="s">
        <v>214</v>
      </c>
      <c r="C271" s="11" t="s">
        <v>799</v>
      </c>
      <c r="D271" s="5" t="s">
        <v>800</v>
      </c>
      <c r="E271" s="5">
        <v>108</v>
      </c>
    </row>
    <row r="272" spans="1:5">
      <c r="A272" s="11" t="s">
        <v>215</v>
      </c>
      <c r="B272" s="5" t="s">
        <v>216</v>
      </c>
      <c r="C272" s="11" t="s">
        <v>801</v>
      </c>
      <c r="D272" s="5" t="s">
        <v>802</v>
      </c>
      <c r="E272" s="5">
        <v>1905</v>
      </c>
    </row>
    <row r="273" spans="1:5">
      <c r="A273" s="11" t="s">
        <v>217</v>
      </c>
      <c r="B273" s="5" t="s">
        <v>218</v>
      </c>
      <c r="C273" s="11" t="s">
        <v>803</v>
      </c>
      <c r="D273" s="5" t="s">
        <v>804</v>
      </c>
      <c r="E273" s="5">
        <v>5108</v>
      </c>
    </row>
    <row r="274" spans="1:5">
      <c r="A274" s="11" t="s">
        <v>219</v>
      </c>
      <c r="B274" s="5" t="s">
        <v>220</v>
      </c>
      <c r="C274" s="11" t="s">
        <v>805</v>
      </c>
      <c r="D274" s="5" t="s">
        <v>806</v>
      </c>
      <c r="E274" s="5">
        <v>19498</v>
      </c>
    </row>
    <row r="275" spans="1:5">
      <c r="A275" s="11" t="s">
        <v>221</v>
      </c>
      <c r="B275" s="5" t="s">
        <v>222</v>
      </c>
      <c r="C275" s="11" t="s">
        <v>807</v>
      </c>
      <c r="D275" s="5" t="s">
        <v>808</v>
      </c>
      <c r="E275" s="5">
        <v>13586</v>
      </c>
    </row>
    <row r="276" spans="1:5">
      <c r="A276" s="11" t="s">
        <v>223</v>
      </c>
      <c r="B276" s="5" t="s">
        <v>224</v>
      </c>
      <c r="C276" s="11" t="s">
        <v>809</v>
      </c>
      <c r="D276" s="5" t="s">
        <v>810</v>
      </c>
      <c r="E276" s="5">
        <v>19082</v>
      </c>
    </row>
    <row r="277" spans="1:5">
      <c r="A277" s="11" t="s">
        <v>225</v>
      </c>
      <c r="B277" s="5" t="s">
        <v>226</v>
      </c>
      <c r="C277" s="11" t="s">
        <v>811</v>
      </c>
      <c r="D277" s="5" t="s">
        <v>812</v>
      </c>
      <c r="E277" s="5">
        <v>8887</v>
      </c>
    </row>
    <row r="278" spans="1:5">
      <c r="A278" s="11" t="s">
        <v>227</v>
      </c>
      <c r="B278" s="5" t="s">
        <v>228</v>
      </c>
      <c r="C278" s="11" t="s">
        <v>813</v>
      </c>
      <c r="D278" s="5" t="s">
        <v>814</v>
      </c>
      <c r="E278" s="5">
        <v>12</v>
      </c>
    </row>
    <row r="279" spans="1:5">
      <c r="A279" s="11" t="s">
        <v>229</v>
      </c>
      <c r="B279" s="5" t="s">
        <v>230</v>
      </c>
      <c r="C279" s="11" t="s">
        <v>815</v>
      </c>
      <c r="D279" s="5" t="s">
        <v>230</v>
      </c>
      <c r="E279" s="5">
        <v>506</v>
      </c>
    </row>
    <row r="280" spans="1:5">
      <c r="A280" s="11" t="s">
        <v>231</v>
      </c>
      <c r="B280" s="5" t="s">
        <v>232</v>
      </c>
      <c r="C280" s="11" t="s">
        <v>816</v>
      </c>
      <c r="D280" s="5" t="s">
        <v>817</v>
      </c>
      <c r="E280" s="5">
        <v>4</v>
      </c>
    </row>
    <row r="281" spans="1:5">
      <c r="A281" s="11" t="s">
        <v>233</v>
      </c>
      <c r="B281" s="5" t="s">
        <v>234</v>
      </c>
      <c r="C281" s="11" t="s">
        <v>818</v>
      </c>
      <c r="D281" s="5" t="s">
        <v>819</v>
      </c>
      <c r="E281" s="5">
        <v>2703</v>
      </c>
    </row>
    <row r="282" spans="1:5">
      <c r="A282" s="11" t="s">
        <v>235</v>
      </c>
      <c r="B282" s="5" t="s">
        <v>236</v>
      </c>
      <c r="C282" s="11" t="s">
        <v>820</v>
      </c>
      <c r="D282" s="5" t="s">
        <v>821</v>
      </c>
      <c r="E282" s="5">
        <v>5292</v>
      </c>
    </row>
    <row r="283" spans="1:5">
      <c r="A283" s="11" t="s">
        <v>235</v>
      </c>
      <c r="B283" s="5" t="s">
        <v>236</v>
      </c>
      <c r="C283" s="11" t="s">
        <v>822</v>
      </c>
      <c r="D283" s="5" t="s">
        <v>823</v>
      </c>
      <c r="E283" s="5">
        <v>166</v>
      </c>
    </row>
    <row r="284" spans="1:5">
      <c r="A284" s="11" t="s">
        <v>237</v>
      </c>
      <c r="B284" s="5" t="s">
        <v>238</v>
      </c>
      <c r="C284" s="11" t="s">
        <v>824</v>
      </c>
      <c r="D284" s="5" t="s">
        <v>238</v>
      </c>
      <c r="E284" s="5">
        <v>108</v>
      </c>
    </row>
    <row r="285" spans="1:5">
      <c r="A285" s="11" t="s">
        <v>239</v>
      </c>
      <c r="B285" s="5" t="s">
        <v>240</v>
      </c>
      <c r="C285" s="11" t="s">
        <v>825</v>
      </c>
      <c r="D285" s="5" t="s">
        <v>826</v>
      </c>
      <c r="E285" s="5">
        <v>86</v>
      </c>
    </row>
    <row r="286" spans="1:5">
      <c r="A286" s="11" t="s">
        <v>241</v>
      </c>
      <c r="B286" s="5" t="s">
        <v>242</v>
      </c>
      <c r="C286" s="11" t="s">
        <v>827</v>
      </c>
      <c r="D286" s="5" t="s">
        <v>828</v>
      </c>
      <c r="E286" s="5">
        <v>521</v>
      </c>
    </row>
    <row r="287" spans="1:5">
      <c r="A287" s="11" t="s">
        <v>243</v>
      </c>
      <c r="B287" s="5" t="s">
        <v>244</v>
      </c>
      <c r="C287" s="11" t="s">
        <v>829</v>
      </c>
      <c r="D287" s="5" t="s">
        <v>244</v>
      </c>
      <c r="E287" s="5">
        <v>155</v>
      </c>
    </row>
    <row r="288" spans="1:5">
      <c r="A288" s="11" t="s">
        <v>245</v>
      </c>
      <c r="B288" s="5" t="s">
        <v>246</v>
      </c>
      <c r="C288" s="11" t="s">
        <v>830</v>
      </c>
      <c r="D288" s="5" t="s">
        <v>246</v>
      </c>
      <c r="E288" s="5">
        <v>10074</v>
      </c>
    </row>
    <row r="289" spans="1:5">
      <c r="A289" s="11" t="s">
        <v>247</v>
      </c>
      <c r="B289" s="5" t="s">
        <v>248</v>
      </c>
      <c r="C289" s="11" t="s">
        <v>831</v>
      </c>
      <c r="D289" s="5" t="s">
        <v>832</v>
      </c>
      <c r="E289" s="5">
        <v>403</v>
      </c>
    </row>
    <row r="290" spans="1:5">
      <c r="A290" s="11" t="s">
        <v>249</v>
      </c>
      <c r="B290" s="5" t="s">
        <v>250</v>
      </c>
      <c r="C290" s="11" t="s">
        <v>833</v>
      </c>
      <c r="D290" s="5" t="s">
        <v>834</v>
      </c>
      <c r="E290" s="5">
        <v>92</v>
      </c>
    </row>
    <row r="291" spans="1:5">
      <c r="A291" s="11" t="s">
        <v>251</v>
      </c>
      <c r="B291" s="5" t="s">
        <v>252</v>
      </c>
      <c r="C291" s="11" t="s">
        <v>835</v>
      </c>
      <c r="D291" s="5" t="s">
        <v>252</v>
      </c>
      <c r="E291" s="5">
        <v>3</v>
      </c>
    </row>
    <row r="292" spans="1:5">
      <c r="A292" s="11" t="s">
        <v>253</v>
      </c>
      <c r="B292" s="5" t="s">
        <v>254</v>
      </c>
      <c r="C292" s="11" t="s">
        <v>836</v>
      </c>
      <c r="D292" s="5" t="s">
        <v>254</v>
      </c>
      <c r="E292" s="5">
        <v>3038</v>
      </c>
    </row>
    <row r="293" spans="1:5">
      <c r="A293" s="11" t="s">
        <v>255</v>
      </c>
      <c r="B293" s="5" t="s">
        <v>256</v>
      </c>
      <c r="C293" s="11" t="s">
        <v>837</v>
      </c>
      <c r="D293" s="5" t="s">
        <v>838</v>
      </c>
      <c r="E293" s="5">
        <v>40</v>
      </c>
    </row>
    <row r="294" spans="1:5">
      <c r="A294" s="11" t="s">
        <v>257</v>
      </c>
      <c r="B294" s="5" t="s">
        <v>258</v>
      </c>
      <c r="C294" s="11" t="s">
        <v>839</v>
      </c>
      <c r="D294" s="5" t="s">
        <v>840</v>
      </c>
      <c r="E294" s="5">
        <v>27</v>
      </c>
    </row>
    <row r="295" spans="1:5">
      <c r="A295" s="11" t="s">
        <v>257</v>
      </c>
      <c r="B295" s="5" t="s">
        <v>258</v>
      </c>
      <c r="C295" s="11" t="s">
        <v>841</v>
      </c>
      <c r="D295" s="5" t="s">
        <v>842</v>
      </c>
      <c r="E295" s="5">
        <v>173</v>
      </c>
    </row>
    <row r="296" spans="1:5">
      <c r="A296" s="11" t="s">
        <v>257</v>
      </c>
      <c r="B296" s="5" t="s">
        <v>258</v>
      </c>
      <c r="C296" s="11" t="s">
        <v>843</v>
      </c>
      <c r="D296" s="5" t="s">
        <v>844</v>
      </c>
      <c r="E296" s="5">
        <v>376</v>
      </c>
    </row>
    <row r="297" spans="1:5">
      <c r="A297" s="11" t="s">
        <v>257</v>
      </c>
      <c r="B297" s="5" t="s">
        <v>258</v>
      </c>
      <c r="C297" s="11" t="s">
        <v>845</v>
      </c>
      <c r="D297" s="5" t="s">
        <v>846</v>
      </c>
      <c r="E297" s="5">
        <v>28</v>
      </c>
    </row>
    <row r="298" spans="1:5">
      <c r="A298" s="11" t="s">
        <v>257</v>
      </c>
      <c r="B298" s="5" t="s">
        <v>258</v>
      </c>
      <c r="C298" s="11" t="s">
        <v>847</v>
      </c>
      <c r="D298" s="5" t="s">
        <v>848</v>
      </c>
      <c r="E298" s="5">
        <v>151</v>
      </c>
    </row>
    <row r="299" spans="1:5">
      <c r="A299" s="11" t="s">
        <v>257</v>
      </c>
      <c r="B299" s="5" t="s">
        <v>258</v>
      </c>
      <c r="C299" s="11" t="s">
        <v>849</v>
      </c>
      <c r="D299" s="5" t="s">
        <v>850</v>
      </c>
      <c r="E299" s="5">
        <v>548</v>
      </c>
    </row>
    <row r="300" spans="1:5">
      <c r="A300" s="11" t="s">
        <v>257</v>
      </c>
      <c r="B300" s="5" t="s">
        <v>258</v>
      </c>
      <c r="C300" s="11" t="s">
        <v>851</v>
      </c>
      <c r="D300" s="5" t="s">
        <v>852</v>
      </c>
      <c r="E300" s="5">
        <v>169</v>
      </c>
    </row>
    <row r="301" spans="1:5">
      <c r="A301" s="11" t="s">
        <v>257</v>
      </c>
      <c r="B301" s="5" t="s">
        <v>258</v>
      </c>
      <c r="C301" s="11" t="s">
        <v>853</v>
      </c>
      <c r="D301" s="5" t="s">
        <v>854</v>
      </c>
      <c r="E301" s="5">
        <v>11</v>
      </c>
    </row>
    <row r="302" spans="1:5">
      <c r="A302" s="11" t="s">
        <v>257</v>
      </c>
      <c r="B302" s="5" t="s">
        <v>258</v>
      </c>
      <c r="C302" s="11" t="s">
        <v>855</v>
      </c>
      <c r="D302" s="5" t="s">
        <v>856</v>
      </c>
      <c r="E302" s="5">
        <v>139</v>
      </c>
    </row>
    <row r="303" spans="1:5">
      <c r="A303" s="11" t="s">
        <v>257</v>
      </c>
      <c r="B303" s="5" t="s">
        <v>258</v>
      </c>
      <c r="C303" s="11" t="s">
        <v>857</v>
      </c>
      <c r="D303" s="5" t="s">
        <v>858</v>
      </c>
      <c r="E303" s="5">
        <v>75</v>
      </c>
    </row>
    <row r="304" spans="1:5">
      <c r="A304" s="11" t="s">
        <v>257</v>
      </c>
      <c r="B304" s="5" t="s">
        <v>258</v>
      </c>
      <c r="C304" s="11" t="s">
        <v>859</v>
      </c>
      <c r="D304" s="5" t="s">
        <v>860</v>
      </c>
      <c r="E304" s="5">
        <v>209</v>
      </c>
    </row>
    <row r="305" spans="1:5">
      <c r="A305" s="11" t="s">
        <v>257</v>
      </c>
      <c r="B305" s="5" t="s">
        <v>258</v>
      </c>
      <c r="C305" s="11" t="s">
        <v>861</v>
      </c>
      <c r="D305" s="5" t="s">
        <v>862</v>
      </c>
      <c r="E305" s="5">
        <v>6</v>
      </c>
    </row>
    <row r="306" spans="1:5">
      <c r="A306" s="11" t="s">
        <v>257</v>
      </c>
      <c r="B306" s="5" t="s">
        <v>258</v>
      </c>
      <c r="C306" s="11" t="s">
        <v>863</v>
      </c>
      <c r="D306" s="5" t="s">
        <v>864</v>
      </c>
      <c r="E306" s="5">
        <v>334</v>
      </c>
    </row>
    <row r="307" spans="1:5">
      <c r="A307" s="11" t="s">
        <v>257</v>
      </c>
      <c r="B307" s="5" t="s">
        <v>258</v>
      </c>
      <c r="C307" s="11" t="s">
        <v>865</v>
      </c>
      <c r="D307" s="5" t="s">
        <v>866</v>
      </c>
      <c r="E307" s="5">
        <v>272</v>
      </c>
    </row>
    <row r="308" spans="1:5">
      <c r="A308" s="11" t="s">
        <v>257</v>
      </c>
      <c r="B308" s="5" t="s">
        <v>258</v>
      </c>
      <c r="C308" s="11" t="s">
        <v>867</v>
      </c>
      <c r="D308" s="5" t="s">
        <v>868</v>
      </c>
      <c r="E308" s="5">
        <v>185</v>
      </c>
    </row>
    <row r="309" spans="1:5">
      <c r="A309" s="11" t="s">
        <v>257</v>
      </c>
      <c r="B309" s="5" t="s">
        <v>258</v>
      </c>
      <c r="C309" s="11" t="s">
        <v>869</v>
      </c>
      <c r="D309" s="5" t="s">
        <v>870</v>
      </c>
      <c r="E309" s="5">
        <v>237</v>
      </c>
    </row>
    <row r="310" spans="1:5">
      <c r="A310" s="11" t="s">
        <v>257</v>
      </c>
      <c r="B310" s="5" t="s">
        <v>258</v>
      </c>
      <c r="C310" s="11" t="s">
        <v>871</v>
      </c>
      <c r="D310" s="5" t="s">
        <v>872</v>
      </c>
      <c r="E310" s="5">
        <v>134</v>
      </c>
    </row>
    <row r="311" spans="1:5">
      <c r="A311" s="11" t="s">
        <v>257</v>
      </c>
      <c r="B311" s="5" t="s">
        <v>258</v>
      </c>
      <c r="C311" s="11" t="s">
        <v>873</v>
      </c>
      <c r="D311" s="5" t="s">
        <v>874</v>
      </c>
      <c r="E311" s="5">
        <v>131</v>
      </c>
    </row>
    <row r="312" spans="1:5">
      <c r="A312" s="11" t="s">
        <v>257</v>
      </c>
      <c r="B312" s="5" t="s">
        <v>258</v>
      </c>
      <c r="C312" s="11" t="s">
        <v>875</v>
      </c>
      <c r="D312" s="5" t="s">
        <v>876</v>
      </c>
      <c r="E312" s="5">
        <v>98</v>
      </c>
    </row>
    <row r="313" spans="1:5">
      <c r="A313" s="11" t="s">
        <v>257</v>
      </c>
      <c r="B313" s="5" t="s">
        <v>258</v>
      </c>
      <c r="C313" s="11" t="s">
        <v>877</v>
      </c>
      <c r="D313" s="5" t="s">
        <v>878</v>
      </c>
      <c r="E313" s="5">
        <v>131</v>
      </c>
    </row>
    <row r="314" spans="1:5">
      <c r="A314" s="11" t="s">
        <v>257</v>
      </c>
      <c r="B314" s="5" t="s">
        <v>258</v>
      </c>
      <c r="C314" s="11" t="s">
        <v>879</v>
      </c>
      <c r="D314" s="5" t="s">
        <v>880</v>
      </c>
      <c r="E314" s="5">
        <v>5</v>
      </c>
    </row>
    <row r="315" spans="1:5">
      <c r="A315" s="11" t="s">
        <v>259</v>
      </c>
      <c r="B315" s="5" t="s">
        <v>260</v>
      </c>
      <c r="C315" s="11" t="s">
        <v>881</v>
      </c>
      <c r="D315" s="5" t="s">
        <v>882</v>
      </c>
      <c r="E315" s="5">
        <v>263</v>
      </c>
    </row>
    <row r="316" spans="1:5">
      <c r="A316" s="11" t="s">
        <v>261</v>
      </c>
      <c r="B316" s="5" t="s">
        <v>262</v>
      </c>
      <c r="C316" s="11" t="s">
        <v>883</v>
      </c>
      <c r="D316" s="5" t="s">
        <v>884</v>
      </c>
      <c r="E316" s="5">
        <v>5</v>
      </c>
    </row>
    <row r="317" spans="1:5">
      <c r="A317" s="11" t="s">
        <v>263</v>
      </c>
      <c r="B317" s="5" t="s">
        <v>264</v>
      </c>
      <c r="C317" s="11" t="s">
        <v>885</v>
      </c>
      <c r="D317" s="5" t="s">
        <v>264</v>
      </c>
      <c r="E317" s="5">
        <v>3082</v>
      </c>
    </row>
    <row r="318" spans="1:5">
      <c r="A318" s="11" t="s">
        <v>265</v>
      </c>
      <c r="B318" s="5" t="s">
        <v>266</v>
      </c>
      <c r="C318" s="11" t="s">
        <v>886</v>
      </c>
      <c r="D318" s="5" t="s">
        <v>887</v>
      </c>
      <c r="E318" s="5">
        <v>41</v>
      </c>
    </row>
    <row r="319" spans="1:5">
      <c r="A319" s="11" t="s">
        <v>265</v>
      </c>
      <c r="B319" s="5" t="s">
        <v>266</v>
      </c>
      <c r="C319" s="11" t="s">
        <v>888</v>
      </c>
      <c r="D319" s="5" t="s">
        <v>889</v>
      </c>
      <c r="E319" s="5">
        <v>8</v>
      </c>
    </row>
    <row r="320" spans="1:5">
      <c r="A320" s="11" t="s">
        <v>265</v>
      </c>
      <c r="B320" s="5" t="s">
        <v>266</v>
      </c>
      <c r="C320" s="11" t="s">
        <v>890</v>
      </c>
      <c r="D320" s="5" t="s">
        <v>891</v>
      </c>
      <c r="E320" s="5">
        <v>191</v>
      </c>
    </row>
    <row r="321" spans="1:5">
      <c r="A321" s="11" t="s">
        <v>265</v>
      </c>
      <c r="B321" s="5" t="s">
        <v>266</v>
      </c>
      <c r="C321" s="11" t="s">
        <v>892</v>
      </c>
      <c r="D321" s="5" t="s">
        <v>893</v>
      </c>
      <c r="E321" s="5">
        <v>198</v>
      </c>
    </row>
    <row r="322" spans="1:5">
      <c r="A322" s="11" t="s">
        <v>265</v>
      </c>
      <c r="B322" s="5" t="s">
        <v>266</v>
      </c>
      <c r="C322" s="11" t="s">
        <v>894</v>
      </c>
      <c r="D322" s="5" t="s">
        <v>895</v>
      </c>
      <c r="E322" s="5">
        <v>3</v>
      </c>
    </row>
    <row r="323" spans="1:5">
      <c r="A323" s="11" t="s">
        <v>265</v>
      </c>
      <c r="B323" s="5" t="s">
        <v>266</v>
      </c>
      <c r="C323" s="11" t="s">
        <v>896</v>
      </c>
      <c r="D323" s="5" t="s">
        <v>897</v>
      </c>
      <c r="E323" s="5">
        <v>90</v>
      </c>
    </row>
    <row r="324" spans="1:5">
      <c r="A324" s="11" t="s">
        <v>265</v>
      </c>
      <c r="B324" s="5" t="s">
        <v>266</v>
      </c>
      <c r="C324" s="11" t="s">
        <v>898</v>
      </c>
      <c r="D324" s="5" t="s">
        <v>899</v>
      </c>
      <c r="E324" s="5">
        <v>8</v>
      </c>
    </row>
    <row r="325" spans="1:5">
      <c r="A325" s="11" t="s">
        <v>265</v>
      </c>
      <c r="B325" s="5" t="s">
        <v>266</v>
      </c>
      <c r="C325" s="11" t="s">
        <v>900</v>
      </c>
      <c r="D325" s="5" t="s">
        <v>901</v>
      </c>
      <c r="E325" s="5">
        <v>27</v>
      </c>
    </row>
    <row r="326" spans="1:5">
      <c r="A326" s="11" t="s">
        <v>265</v>
      </c>
      <c r="B326" s="5" t="s">
        <v>266</v>
      </c>
      <c r="C326" s="11" t="s">
        <v>902</v>
      </c>
      <c r="D326" s="5" t="s">
        <v>903</v>
      </c>
      <c r="E326" s="5">
        <v>46</v>
      </c>
    </row>
    <row r="327" spans="1:5">
      <c r="A327" s="11" t="s">
        <v>265</v>
      </c>
      <c r="B327" s="5" t="s">
        <v>266</v>
      </c>
      <c r="C327" s="11" t="s">
        <v>904</v>
      </c>
      <c r="D327" s="5" t="s">
        <v>905</v>
      </c>
      <c r="E327" s="5">
        <v>65</v>
      </c>
    </row>
    <row r="328" spans="1:5">
      <c r="A328" s="11" t="s">
        <v>265</v>
      </c>
      <c r="B328" s="5" t="s">
        <v>266</v>
      </c>
      <c r="C328" s="11" t="s">
        <v>906</v>
      </c>
      <c r="D328" s="5" t="s">
        <v>907</v>
      </c>
      <c r="E328" s="5">
        <v>27</v>
      </c>
    </row>
    <row r="329" spans="1:5">
      <c r="A329" s="11" t="s">
        <v>265</v>
      </c>
      <c r="B329" s="5" t="s">
        <v>266</v>
      </c>
      <c r="C329" s="11" t="s">
        <v>908</v>
      </c>
      <c r="D329" s="5" t="s">
        <v>909</v>
      </c>
      <c r="E329" s="5">
        <v>82</v>
      </c>
    </row>
    <row r="330" spans="1:5">
      <c r="A330" s="11" t="s">
        <v>267</v>
      </c>
      <c r="B330" s="5" t="s">
        <v>268</v>
      </c>
      <c r="C330" s="11" t="s">
        <v>910</v>
      </c>
      <c r="D330" s="5" t="s">
        <v>268</v>
      </c>
      <c r="E330" s="5">
        <v>24</v>
      </c>
    </row>
    <row r="331" spans="1:5">
      <c r="A331" s="11" t="s">
        <v>269</v>
      </c>
      <c r="B331" s="5" t="s">
        <v>270</v>
      </c>
      <c r="C331" s="11" t="s">
        <v>911</v>
      </c>
      <c r="D331" s="5" t="s">
        <v>912</v>
      </c>
      <c r="E331" s="5">
        <v>10793</v>
      </c>
    </row>
    <row r="332" spans="1:5">
      <c r="A332" s="11" t="s">
        <v>271</v>
      </c>
      <c r="B332" s="5" t="s">
        <v>272</v>
      </c>
      <c r="C332" s="11" t="s">
        <v>913</v>
      </c>
      <c r="D332" s="5" t="s">
        <v>914</v>
      </c>
      <c r="E332" s="5">
        <v>13684</v>
      </c>
    </row>
    <row r="333" spans="1:5">
      <c r="A333" s="11" t="s">
        <v>273</v>
      </c>
      <c r="B333" s="5" t="s">
        <v>274</v>
      </c>
      <c r="C333" s="11" t="s">
        <v>915</v>
      </c>
      <c r="D333" s="5" t="s">
        <v>916</v>
      </c>
      <c r="E333" s="5">
        <v>17792</v>
      </c>
    </row>
    <row r="334" spans="1:5">
      <c r="A334" s="11" t="s">
        <v>275</v>
      </c>
      <c r="B334" s="5" t="s">
        <v>276</v>
      </c>
      <c r="C334" s="11" t="s">
        <v>917</v>
      </c>
      <c r="D334" s="5" t="s">
        <v>276</v>
      </c>
      <c r="E334" s="5">
        <v>2</v>
      </c>
    </row>
    <row r="335" spans="1:5">
      <c r="A335" s="36" t="s">
        <v>277</v>
      </c>
      <c r="B335" s="36"/>
      <c r="C335" s="36"/>
      <c r="D335" s="36"/>
      <c r="E335" s="7">
        <f>SUM(E2:E334)</f>
        <v>771445</v>
      </c>
    </row>
  </sheetData>
  <autoFilter ref="A1:E335">
    <filterColumn colId="0">
      <filters>
        <filter val="101"/>
        <filter val="102"/>
        <filter val="103"/>
        <filter val="105"/>
        <filter val="106"/>
        <filter val="108"/>
        <filter val="111"/>
        <filter val="116"/>
        <filter val="118"/>
        <filter val="124"/>
        <filter val="125"/>
        <filter val="126"/>
        <filter val="127"/>
        <filter val="129"/>
        <filter val="130"/>
        <filter val="132"/>
        <filter val="134"/>
        <filter val="135"/>
        <filter val="138"/>
        <filter val="141"/>
        <filter val="143"/>
        <filter val="145"/>
        <filter val="146"/>
        <filter val="147"/>
        <filter val="148"/>
        <filter val="149"/>
        <filter val="150"/>
        <filter val="151"/>
        <filter val="152"/>
        <filter val="153"/>
        <filter val="154"/>
        <filter val="155"/>
        <filter val="156"/>
        <filter val="157"/>
        <filter val="158"/>
        <filter val="159"/>
        <filter val="160"/>
        <filter val="161"/>
        <filter val="162"/>
        <filter val="163"/>
        <filter val="164"/>
        <filter val="165"/>
        <filter val="166"/>
        <filter val="167"/>
        <filter val="169"/>
        <filter val="206"/>
        <filter val="208"/>
        <filter val="212"/>
        <filter val="213"/>
        <filter val="214"/>
        <filter val="217"/>
        <filter val="218"/>
        <filter val="219"/>
        <filter val="604"/>
        <filter val="610"/>
        <filter val="619"/>
        <filter val="620"/>
        <filter val="623"/>
        <filter val="628"/>
        <filter val="629"/>
        <filter val="630"/>
        <filter val="631"/>
        <filter val="632"/>
        <filter val="633"/>
        <filter val="634"/>
        <filter val="635"/>
        <filter val="636"/>
        <filter val="637"/>
        <filter val="638"/>
        <filter val="639"/>
        <filter val="640"/>
        <filter val="641"/>
        <filter val="642"/>
        <filter val="643"/>
        <filter val="644"/>
        <filter val="645"/>
        <filter val="646"/>
        <filter val="647"/>
        <filter val="648"/>
        <filter val="649"/>
        <filter val="650"/>
        <filter val="651"/>
        <filter val="652"/>
        <filter val="653"/>
        <filter val="654"/>
        <filter val="655"/>
        <filter val="656"/>
        <filter val="657"/>
        <filter val="658"/>
        <filter val="659"/>
        <filter val="660"/>
        <filter val="661"/>
        <filter val="662"/>
        <filter val="664"/>
        <filter val="667"/>
        <filter val="670"/>
        <filter val="671"/>
        <filter val="696"/>
        <filter val="804"/>
        <filter val="805"/>
        <filter val="806"/>
        <filter val="807"/>
        <filter val="808"/>
        <filter val="812"/>
        <filter val="813"/>
        <filter val="814"/>
        <filter val="815"/>
        <filter val="816"/>
        <filter val="818"/>
        <filter val="820"/>
        <filter val="821"/>
        <filter val="826"/>
        <filter val="830"/>
        <filter val="833"/>
        <filter val="840"/>
        <filter val="841"/>
        <filter val="843"/>
        <filter val="844"/>
        <filter val="846"/>
        <filter val="852"/>
        <filter val="854"/>
        <filter val="856"/>
        <filter val="867"/>
        <filter val="868"/>
        <filter val="871"/>
        <filter val="873"/>
        <filter val="952"/>
        <filter val="955"/>
        <filter val="956"/>
        <filter val="957"/>
        <filter val="964"/>
        <filter val="983"/>
        <filter val="984"/>
        <filter val="985"/>
        <filter val="986"/>
        <filter val="989"/>
        <filter val="Grand Total"/>
      </filters>
    </filterColumn>
  </autoFilter>
  <mergeCells count="1">
    <mergeCell ref="A335:D3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82"/>
  <sheetViews>
    <sheetView workbookViewId="0"/>
  </sheetViews>
  <sheetFormatPr defaultRowHeight="15"/>
  <cols>
    <col min="1" max="1" width="11.140625" style="13" bestFit="1" customWidth="1"/>
    <col min="2" max="2" width="60.42578125" style="13" bestFit="1" customWidth="1"/>
    <col min="3" max="3" width="8.85546875" style="13" bestFit="1" customWidth="1"/>
    <col min="4" max="4" width="64.42578125" style="13" bestFit="1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278</v>
      </c>
      <c r="D1" s="2" t="s">
        <v>279</v>
      </c>
      <c r="E1" s="14" t="s">
        <v>918</v>
      </c>
    </row>
    <row r="2" spans="1:5" hidden="1">
      <c r="A2" s="5" t="s">
        <v>3</v>
      </c>
      <c r="B2" s="6" t="s">
        <v>4</v>
      </c>
      <c r="C2" s="5" t="s">
        <v>280</v>
      </c>
      <c r="D2" s="6" t="s">
        <v>281</v>
      </c>
      <c r="E2" s="5">
        <v>1</v>
      </c>
    </row>
    <row r="3" spans="1:5" hidden="1">
      <c r="A3" s="5" t="s">
        <v>3</v>
      </c>
      <c r="B3" s="6" t="s">
        <v>4</v>
      </c>
      <c r="C3" s="5" t="s">
        <v>282</v>
      </c>
      <c r="D3" s="6" t="s">
        <v>283</v>
      </c>
      <c r="E3" s="5">
        <v>10</v>
      </c>
    </row>
    <row r="4" spans="1:5" hidden="1">
      <c r="A4" s="5" t="s">
        <v>3</v>
      </c>
      <c r="B4" s="6" t="s">
        <v>4</v>
      </c>
      <c r="C4" s="5" t="s">
        <v>284</v>
      </c>
      <c r="D4" s="6" t="s">
        <v>285</v>
      </c>
      <c r="E4" s="5">
        <v>18</v>
      </c>
    </row>
    <row r="5" spans="1:5" hidden="1">
      <c r="A5" s="5" t="s">
        <v>3</v>
      </c>
      <c r="B5" s="6" t="s">
        <v>4</v>
      </c>
      <c r="C5" s="5" t="s">
        <v>286</v>
      </c>
      <c r="D5" s="6" t="s">
        <v>287</v>
      </c>
      <c r="E5" s="5">
        <v>7</v>
      </c>
    </row>
    <row r="6" spans="1:5" hidden="1">
      <c r="A6" s="5" t="s">
        <v>3</v>
      </c>
      <c r="B6" s="6" t="s">
        <v>4</v>
      </c>
      <c r="C6" s="5" t="s">
        <v>288</v>
      </c>
      <c r="D6" s="6" t="s">
        <v>289</v>
      </c>
      <c r="E6" s="5">
        <v>9</v>
      </c>
    </row>
    <row r="7" spans="1:5" hidden="1">
      <c r="A7" s="5" t="s">
        <v>3</v>
      </c>
      <c r="B7" s="6" t="s">
        <v>4</v>
      </c>
      <c r="C7" s="5" t="s">
        <v>292</v>
      </c>
      <c r="D7" s="6" t="s">
        <v>293</v>
      </c>
      <c r="E7" s="5">
        <v>118</v>
      </c>
    </row>
    <row r="8" spans="1:5" hidden="1">
      <c r="A8" s="5" t="s">
        <v>3</v>
      </c>
      <c r="B8" s="6" t="s">
        <v>4</v>
      </c>
      <c r="C8" s="5" t="s">
        <v>296</v>
      </c>
      <c r="D8" s="6" t="s">
        <v>297</v>
      </c>
      <c r="E8" s="5">
        <v>2</v>
      </c>
    </row>
    <row r="9" spans="1:5" hidden="1">
      <c r="A9" s="5" t="s">
        <v>3</v>
      </c>
      <c r="B9" s="6" t="s">
        <v>4</v>
      </c>
      <c r="C9" s="5" t="s">
        <v>298</v>
      </c>
      <c r="D9" s="6" t="s">
        <v>299</v>
      </c>
      <c r="E9" s="5">
        <v>4</v>
      </c>
    </row>
    <row r="10" spans="1:5">
      <c r="A10" s="5" t="s">
        <v>7</v>
      </c>
      <c r="B10" s="6" t="s">
        <v>8</v>
      </c>
      <c r="C10" s="5" t="s">
        <v>302</v>
      </c>
      <c r="D10" s="6" t="s">
        <v>303</v>
      </c>
      <c r="E10" s="5">
        <v>150</v>
      </c>
    </row>
    <row r="11" spans="1:5">
      <c r="A11" s="5" t="s">
        <v>9</v>
      </c>
      <c r="B11" s="6" t="s">
        <v>10</v>
      </c>
      <c r="C11" s="5" t="s">
        <v>304</v>
      </c>
      <c r="D11" s="6" t="s">
        <v>305</v>
      </c>
      <c r="E11" s="5">
        <v>1484</v>
      </c>
    </row>
    <row r="12" spans="1:5">
      <c r="A12" s="5" t="s">
        <v>9</v>
      </c>
      <c r="B12" s="6" t="s">
        <v>10</v>
      </c>
      <c r="C12" s="5" t="s">
        <v>306</v>
      </c>
      <c r="D12" s="6" t="s">
        <v>307</v>
      </c>
      <c r="E12" s="5">
        <v>679</v>
      </c>
    </row>
    <row r="13" spans="1:5">
      <c r="A13" s="5" t="s">
        <v>13</v>
      </c>
      <c r="B13" s="6" t="s">
        <v>14</v>
      </c>
      <c r="C13" s="5" t="s">
        <v>316</v>
      </c>
      <c r="D13" s="6" t="s">
        <v>317</v>
      </c>
      <c r="E13" s="5">
        <v>104</v>
      </c>
    </row>
    <row r="14" spans="1:5">
      <c r="A14" s="5" t="s">
        <v>13</v>
      </c>
      <c r="B14" s="6" t="s">
        <v>14</v>
      </c>
      <c r="C14" s="5" t="s">
        <v>330</v>
      </c>
      <c r="D14" s="6" t="s">
        <v>331</v>
      </c>
      <c r="E14" s="5">
        <v>10</v>
      </c>
    </row>
    <row r="15" spans="1:5">
      <c r="A15" s="5" t="s">
        <v>13</v>
      </c>
      <c r="B15" s="6" t="s">
        <v>14</v>
      </c>
      <c r="C15" s="5" t="s">
        <v>340</v>
      </c>
      <c r="D15" s="6" t="s">
        <v>341</v>
      </c>
      <c r="E15" s="5">
        <v>2</v>
      </c>
    </row>
    <row r="16" spans="1:5">
      <c r="A16" s="5" t="s">
        <v>13</v>
      </c>
      <c r="B16" s="6" t="s">
        <v>14</v>
      </c>
      <c r="C16" s="5" t="s">
        <v>352</v>
      </c>
      <c r="D16" s="6" t="s">
        <v>353</v>
      </c>
      <c r="E16" s="5">
        <v>92</v>
      </c>
    </row>
    <row r="17" spans="1:5">
      <c r="A17" s="5" t="s">
        <v>17</v>
      </c>
      <c r="B17" s="6" t="s">
        <v>18</v>
      </c>
      <c r="C17" s="5" t="s">
        <v>356</v>
      </c>
      <c r="D17" s="6" t="s">
        <v>357</v>
      </c>
      <c r="E17" s="5">
        <v>56</v>
      </c>
    </row>
    <row r="18" spans="1:5">
      <c r="A18" s="5" t="s">
        <v>19</v>
      </c>
      <c r="B18" s="6" t="s">
        <v>20</v>
      </c>
      <c r="C18" s="5" t="s">
        <v>360</v>
      </c>
      <c r="D18" s="6" t="s">
        <v>361</v>
      </c>
      <c r="E18" s="5">
        <v>83</v>
      </c>
    </row>
    <row r="19" spans="1:5">
      <c r="A19" s="5" t="s">
        <v>19</v>
      </c>
      <c r="B19" s="6" t="s">
        <v>20</v>
      </c>
      <c r="C19" s="5" t="s">
        <v>372</v>
      </c>
      <c r="D19" s="6" t="s">
        <v>373</v>
      </c>
      <c r="E19" s="5">
        <v>1</v>
      </c>
    </row>
    <row r="20" spans="1:5">
      <c r="A20" s="5" t="s">
        <v>25</v>
      </c>
      <c r="B20" s="6" t="s">
        <v>26</v>
      </c>
      <c r="C20" s="5" t="s">
        <v>442</v>
      </c>
      <c r="D20" s="6" t="s">
        <v>443</v>
      </c>
      <c r="E20" s="5">
        <v>14</v>
      </c>
    </row>
    <row r="21" spans="1:5">
      <c r="A21" s="5" t="s">
        <v>27</v>
      </c>
      <c r="B21" s="6" t="s">
        <v>28</v>
      </c>
      <c r="C21" s="5" t="s">
        <v>444</v>
      </c>
      <c r="D21" s="6" t="s">
        <v>445</v>
      </c>
      <c r="E21" s="5">
        <v>56</v>
      </c>
    </row>
    <row r="22" spans="1:5">
      <c r="A22" s="5" t="s">
        <v>31</v>
      </c>
      <c r="B22" s="6" t="s">
        <v>32</v>
      </c>
      <c r="C22" s="5" t="s">
        <v>448</v>
      </c>
      <c r="D22" s="6" t="s">
        <v>449</v>
      </c>
      <c r="E22" s="5">
        <v>105</v>
      </c>
    </row>
    <row r="23" spans="1:5">
      <c r="A23" s="5" t="s">
        <v>33</v>
      </c>
      <c r="B23" s="6" t="s">
        <v>34</v>
      </c>
      <c r="C23" s="5" t="s">
        <v>454</v>
      </c>
      <c r="D23" s="6" t="s">
        <v>455</v>
      </c>
      <c r="E23" s="5">
        <v>41</v>
      </c>
    </row>
    <row r="24" spans="1:5">
      <c r="A24" s="5" t="s">
        <v>35</v>
      </c>
      <c r="B24" s="6" t="s">
        <v>36</v>
      </c>
      <c r="C24" s="5" t="s">
        <v>458</v>
      </c>
      <c r="D24" s="6" t="s">
        <v>459</v>
      </c>
      <c r="E24" s="5">
        <v>1672</v>
      </c>
    </row>
    <row r="25" spans="1:5">
      <c r="A25" s="5" t="s">
        <v>37</v>
      </c>
      <c r="B25" s="6" t="s">
        <v>38</v>
      </c>
      <c r="C25" s="5" t="s">
        <v>460</v>
      </c>
      <c r="D25" s="6" t="s">
        <v>461</v>
      </c>
      <c r="E25" s="5">
        <v>258</v>
      </c>
    </row>
    <row r="26" spans="1:5">
      <c r="A26" s="5" t="s">
        <v>95</v>
      </c>
      <c r="B26" s="6" t="s">
        <v>96</v>
      </c>
      <c r="C26" s="5" t="s">
        <v>531</v>
      </c>
      <c r="D26" s="6" t="s">
        <v>532</v>
      </c>
      <c r="E26" s="5">
        <v>452</v>
      </c>
    </row>
    <row r="27" spans="1:5">
      <c r="A27" s="5" t="s">
        <v>95</v>
      </c>
      <c r="B27" s="6" t="s">
        <v>96</v>
      </c>
      <c r="C27" s="5" t="s">
        <v>533</v>
      </c>
      <c r="D27" s="6" t="s">
        <v>534</v>
      </c>
      <c r="E27" s="5">
        <v>327</v>
      </c>
    </row>
    <row r="28" spans="1:5">
      <c r="A28" s="5" t="s">
        <v>99</v>
      </c>
      <c r="B28" s="6" t="s">
        <v>100</v>
      </c>
      <c r="C28" s="5" t="s">
        <v>547</v>
      </c>
      <c r="D28" s="6" t="s">
        <v>548</v>
      </c>
      <c r="E28" s="5">
        <v>139</v>
      </c>
    </row>
    <row r="29" spans="1:5">
      <c r="A29" s="5" t="s">
        <v>103</v>
      </c>
      <c r="B29" s="6" t="s">
        <v>104</v>
      </c>
      <c r="C29" s="5" t="s">
        <v>583</v>
      </c>
      <c r="D29" s="6" t="s">
        <v>584</v>
      </c>
      <c r="E29" s="5">
        <v>43</v>
      </c>
    </row>
    <row r="30" spans="1:5">
      <c r="A30" s="5" t="s">
        <v>103</v>
      </c>
      <c r="B30" s="6" t="s">
        <v>104</v>
      </c>
      <c r="C30" s="5" t="s">
        <v>587</v>
      </c>
      <c r="D30" s="6" t="s">
        <v>588</v>
      </c>
      <c r="E30" s="5">
        <v>9</v>
      </c>
    </row>
    <row r="31" spans="1:5">
      <c r="A31" s="5" t="s">
        <v>103</v>
      </c>
      <c r="B31" s="6" t="s">
        <v>104</v>
      </c>
      <c r="C31" s="5" t="s">
        <v>591</v>
      </c>
      <c r="D31" s="6" t="s">
        <v>592</v>
      </c>
      <c r="E31" s="5">
        <v>3</v>
      </c>
    </row>
    <row r="32" spans="1:5">
      <c r="A32" s="5" t="s">
        <v>109</v>
      </c>
      <c r="B32" s="6" t="s">
        <v>110</v>
      </c>
      <c r="C32" s="5" t="s">
        <v>600</v>
      </c>
      <c r="D32" s="6" t="s">
        <v>601</v>
      </c>
      <c r="E32" s="5">
        <v>5</v>
      </c>
    </row>
    <row r="33" spans="1:5">
      <c r="A33" s="5" t="s">
        <v>201</v>
      </c>
      <c r="B33" s="6" t="s">
        <v>202</v>
      </c>
      <c r="C33" s="5" t="s">
        <v>769</v>
      </c>
      <c r="D33" s="6" t="s">
        <v>770</v>
      </c>
      <c r="E33" s="5">
        <v>326</v>
      </c>
    </row>
    <row r="34" spans="1:5">
      <c r="A34" s="5" t="s">
        <v>223</v>
      </c>
      <c r="B34" s="6" t="s">
        <v>224</v>
      </c>
      <c r="C34" s="5" t="s">
        <v>809</v>
      </c>
      <c r="D34" s="6" t="s">
        <v>810</v>
      </c>
      <c r="E34" s="5">
        <v>144</v>
      </c>
    </row>
    <row r="35" spans="1:5">
      <c r="A35" s="5" t="s">
        <v>229</v>
      </c>
      <c r="B35" s="6" t="s">
        <v>230</v>
      </c>
      <c r="C35" s="5" t="s">
        <v>815</v>
      </c>
      <c r="D35" s="6" t="s">
        <v>230</v>
      </c>
      <c r="E35" s="5">
        <v>506</v>
      </c>
    </row>
    <row r="36" spans="1:5">
      <c r="A36" s="5" t="s">
        <v>233</v>
      </c>
      <c r="B36" s="6" t="s">
        <v>234</v>
      </c>
      <c r="C36" s="5" t="s">
        <v>818</v>
      </c>
      <c r="D36" s="6" t="s">
        <v>819</v>
      </c>
      <c r="E36" s="5">
        <v>2703</v>
      </c>
    </row>
    <row r="37" spans="1:5">
      <c r="A37" s="5" t="s">
        <v>239</v>
      </c>
      <c r="B37" s="6" t="s">
        <v>240</v>
      </c>
      <c r="C37" s="5" t="s">
        <v>825</v>
      </c>
      <c r="D37" s="6" t="s">
        <v>826</v>
      </c>
      <c r="E37" s="5">
        <v>86</v>
      </c>
    </row>
    <row r="38" spans="1:5">
      <c r="A38" s="5" t="s">
        <v>241</v>
      </c>
      <c r="B38" s="6" t="s">
        <v>242</v>
      </c>
      <c r="C38" s="5" t="s">
        <v>827</v>
      </c>
      <c r="D38" s="6" t="s">
        <v>828</v>
      </c>
      <c r="E38" s="5">
        <v>521</v>
      </c>
    </row>
    <row r="39" spans="1:5">
      <c r="A39" s="5" t="s">
        <v>243</v>
      </c>
      <c r="B39" s="6" t="s">
        <v>244</v>
      </c>
      <c r="C39" s="5" t="s">
        <v>829</v>
      </c>
      <c r="D39" s="6" t="s">
        <v>244</v>
      </c>
      <c r="E39" s="5">
        <v>155</v>
      </c>
    </row>
    <row r="40" spans="1:5">
      <c r="A40" s="5" t="s">
        <v>245</v>
      </c>
      <c r="B40" s="6" t="s">
        <v>246</v>
      </c>
      <c r="C40" s="5" t="s">
        <v>830</v>
      </c>
      <c r="D40" s="6" t="s">
        <v>246</v>
      </c>
      <c r="E40" s="5">
        <v>10074</v>
      </c>
    </row>
    <row r="41" spans="1:5">
      <c r="A41" s="5" t="s">
        <v>247</v>
      </c>
      <c r="B41" s="6" t="s">
        <v>248</v>
      </c>
      <c r="C41" s="5" t="s">
        <v>831</v>
      </c>
      <c r="D41" s="6" t="s">
        <v>832</v>
      </c>
      <c r="E41" s="5">
        <v>403</v>
      </c>
    </row>
    <row r="42" spans="1:5">
      <c r="A42" s="5" t="s">
        <v>251</v>
      </c>
      <c r="B42" s="6" t="s">
        <v>252</v>
      </c>
      <c r="C42" s="5" t="s">
        <v>835</v>
      </c>
      <c r="D42" s="6" t="s">
        <v>252</v>
      </c>
      <c r="E42" s="5">
        <v>3</v>
      </c>
    </row>
    <row r="43" spans="1:5">
      <c r="A43" s="5" t="s">
        <v>257</v>
      </c>
      <c r="B43" s="6" t="s">
        <v>258</v>
      </c>
      <c r="C43" s="5" t="s">
        <v>839</v>
      </c>
      <c r="D43" s="6" t="s">
        <v>840</v>
      </c>
      <c r="E43" s="5">
        <v>27</v>
      </c>
    </row>
    <row r="44" spans="1:5">
      <c r="A44" s="5" t="s">
        <v>257</v>
      </c>
      <c r="B44" s="6" t="s">
        <v>258</v>
      </c>
      <c r="C44" s="5" t="s">
        <v>841</v>
      </c>
      <c r="D44" s="6" t="s">
        <v>842</v>
      </c>
      <c r="E44" s="5">
        <v>173</v>
      </c>
    </row>
    <row r="45" spans="1:5">
      <c r="A45" s="5" t="s">
        <v>257</v>
      </c>
      <c r="B45" s="6" t="s">
        <v>258</v>
      </c>
      <c r="C45" s="5" t="s">
        <v>843</v>
      </c>
      <c r="D45" s="6" t="s">
        <v>844</v>
      </c>
      <c r="E45" s="5">
        <v>376</v>
      </c>
    </row>
    <row r="46" spans="1:5">
      <c r="A46" s="5" t="s">
        <v>257</v>
      </c>
      <c r="B46" s="6" t="s">
        <v>258</v>
      </c>
      <c r="C46" s="5" t="s">
        <v>845</v>
      </c>
      <c r="D46" s="6" t="s">
        <v>846</v>
      </c>
      <c r="E46" s="5">
        <v>28</v>
      </c>
    </row>
    <row r="47" spans="1:5">
      <c r="A47" s="5" t="s">
        <v>257</v>
      </c>
      <c r="B47" s="6" t="s">
        <v>258</v>
      </c>
      <c r="C47" s="5" t="s">
        <v>847</v>
      </c>
      <c r="D47" s="6" t="s">
        <v>848</v>
      </c>
      <c r="E47" s="5">
        <v>151</v>
      </c>
    </row>
    <row r="48" spans="1:5">
      <c r="A48" s="5" t="s">
        <v>257</v>
      </c>
      <c r="B48" s="6" t="s">
        <v>258</v>
      </c>
      <c r="C48" s="5" t="s">
        <v>849</v>
      </c>
      <c r="D48" s="6" t="s">
        <v>850</v>
      </c>
      <c r="E48" s="5">
        <v>548</v>
      </c>
    </row>
    <row r="49" spans="1:5">
      <c r="A49" s="5" t="s">
        <v>257</v>
      </c>
      <c r="B49" s="6" t="s">
        <v>258</v>
      </c>
      <c r="C49" s="5" t="s">
        <v>851</v>
      </c>
      <c r="D49" s="6" t="s">
        <v>852</v>
      </c>
      <c r="E49" s="5">
        <v>169</v>
      </c>
    </row>
    <row r="50" spans="1:5">
      <c r="A50" s="5" t="s">
        <v>257</v>
      </c>
      <c r="B50" s="6" t="s">
        <v>258</v>
      </c>
      <c r="C50" s="5" t="s">
        <v>853</v>
      </c>
      <c r="D50" s="6" t="s">
        <v>854</v>
      </c>
      <c r="E50" s="5">
        <v>11</v>
      </c>
    </row>
    <row r="51" spans="1:5">
      <c r="A51" s="5" t="s">
        <v>257</v>
      </c>
      <c r="B51" s="6" t="s">
        <v>258</v>
      </c>
      <c r="C51" s="5" t="s">
        <v>855</v>
      </c>
      <c r="D51" s="6" t="s">
        <v>856</v>
      </c>
      <c r="E51" s="5">
        <v>139</v>
      </c>
    </row>
    <row r="52" spans="1:5">
      <c r="A52" s="5" t="s">
        <v>257</v>
      </c>
      <c r="B52" s="6" t="s">
        <v>258</v>
      </c>
      <c r="C52" s="5" t="s">
        <v>857</v>
      </c>
      <c r="D52" s="6" t="s">
        <v>858</v>
      </c>
      <c r="E52" s="5">
        <v>75</v>
      </c>
    </row>
    <row r="53" spans="1:5">
      <c r="A53" s="5" t="s">
        <v>257</v>
      </c>
      <c r="B53" s="6" t="s">
        <v>258</v>
      </c>
      <c r="C53" s="5" t="s">
        <v>859</v>
      </c>
      <c r="D53" s="6" t="s">
        <v>860</v>
      </c>
      <c r="E53" s="5">
        <v>209</v>
      </c>
    </row>
    <row r="54" spans="1:5">
      <c r="A54" s="5" t="s">
        <v>257</v>
      </c>
      <c r="B54" s="6" t="s">
        <v>258</v>
      </c>
      <c r="C54" s="5" t="s">
        <v>861</v>
      </c>
      <c r="D54" s="6" t="s">
        <v>862</v>
      </c>
      <c r="E54" s="5">
        <v>6</v>
      </c>
    </row>
    <row r="55" spans="1:5">
      <c r="A55" s="5" t="s">
        <v>257</v>
      </c>
      <c r="B55" s="6" t="s">
        <v>258</v>
      </c>
      <c r="C55" s="5" t="s">
        <v>863</v>
      </c>
      <c r="D55" s="6" t="s">
        <v>864</v>
      </c>
      <c r="E55" s="5">
        <v>334</v>
      </c>
    </row>
    <row r="56" spans="1:5">
      <c r="A56" s="5" t="s">
        <v>257</v>
      </c>
      <c r="B56" s="6" t="s">
        <v>258</v>
      </c>
      <c r="C56" s="5" t="s">
        <v>865</v>
      </c>
      <c r="D56" s="6" t="s">
        <v>866</v>
      </c>
      <c r="E56" s="5">
        <v>272</v>
      </c>
    </row>
    <row r="57" spans="1:5">
      <c r="A57" s="5" t="s">
        <v>257</v>
      </c>
      <c r="B57" s="6" t="s">
        <v>258</v>
      </c>
      <c r="C57" s="5" t="s">
        <v>867</v>
      </c>
      <c r="D57" s="6" t="s">
        <v>868</v>
      </c>
      <c r="E57" s="5">
        <v>185</v>
      </c>
    </row>
    <row r="58" spans="1:5">
      <c r="A58" s="5" t="s">
        <v>257</v>
      </c>
      <c r="B58" s="6" t="s">
        <v>258</v>
      </c>
      <c r="C58" s="5" t="s">
        <v>869</v>
      </c>
      <c r="D58" s="6" t="s">
        <v>870</v>
      </c>
      <c r="E58" s="5">
        <v>237</v>
      </c>
    </row>
    <row r="59" spans="1:5">
      <c r="A59" s="5" t="s">
        <v>257</v>
      </c>
      <c r="B59" s="6" t="s">
        <v>258</v>
      </c>
      <c r="C59" s="5" t="s">
        <v>871</v>
      </c>
      <c r="D59" s="6" t="s">
        <v>872</v>
      </c>
      <c r="E59" s="5">
        <v>134</v>
      </c>
    </row>
    <row r="60" spans="1:5">
      <c r="A60" s="5" t="s">
        <v>257</v>
      </c>
      <c r="B60" s="6" t="s">
        <v>258</v>
      </c>
      <c r="C60" s="5" t="s">
        <v>873</v>
      </c>
      <c r="D60" s="6" t="s">
        <v>874</v>
      </c>
      <c r="E60" s="5">
        <v>131</v>
      </c>
    </row>
    <row r="61" spans="1:5">
      <c r="A61" s="5" t="s">
        <v>257</v>
      </c>
      <c r="B61" s="6" t="s">
        <v>258</v>
      </c>
      <c r="C61" s="5" t="s">
        <v>875</v>
      </c>
      <c r="D61" s="6" t="s">
        <v>876</v>
      </c>
      <c r="E61" s="5">
        <v>98</v>
      </c>
    </row>
    <row r="62" spans="1:5">
      <c r="A62" s="5" t="s">
        <v>257</v>
      </c>
      <c r="B62" s="6" t="s">
        <v>258</v>
      </c>
      <c r="C62" s="5" t="s">
        <v>877</v>
      </c>
      <c r="D62" s="6" t="s">
        <v>878</v>
      </c>
      <c r="E62" s="5">
        <v>131</v>
      </c>
    </row>
    <row r="63" spans="1:5">
      <c r="A63" s="5" t="s">
        <v>257</v>
      </c>
      <c r="B63" s="6" t="s">
        <v>258</v>
      </c>
      <c r="C63" s="5" t="s">
        <v>879</v>
      </c>
      <c r="D63" s="6" t="s">
        <v>880</v>
      </c>
      <c r="E63" s="5">
        <v>5</v>
      </c>
    </row>
    <row r="64" spans="1:5">
      <c r="A64" s="5" t="s">
        <v>259</v>
      </c>
      <c r="B64" s="6" t="s">
        <v>260</v>
      </c>
      <c r="C64" s="5" t="s">
        <v>881</v>
      </c>
      <c r="D64" s="6" t="s">
        <v>882</v>
      </c>
      <c r="E64" s="5">
        <v>263</v>
      </c>
    </row>
    <row r="65" spans="1:5">
      <c r="A65" s="5" t="s">
        <v>261</v>
      </c>
      <c r="B65" s="6" t="s">
        <v>262</v>
      </c>
      <c r="C65" s="5" t="s">
        <v>883</v>
      </c>
      <c r="D65" s="6" t="s">
        <v>884</v>
      </c>
      <c r="E65" s="5">
        <v>5</v>
      </c>
    </row>
    <row r="66" spans="1:5">
      <c r="A66" s="5" t="s">
        <v>263</v>
      </c>
      <c r="B66" s="6" t="s">
        <v>264</v>
      </c>
      <c r="C66" s="5" t="s">
        <v>885</v>
      </c>
      <c r="D66" s="6" t="s">
        <v>264</v>
      </c>
      <c r="E66" s="5">
        <v>3082</v>
      </c>
    </row>
    <row r="67" spans="1:5">
      <c r="A67" s="5" t="s">
        <v>265</v>
      </c>
      <c r="B67" s="6" t="s">
        <v>266</v>
      </c>
      <c r="C67" s="5" t="s">
        <v>886</v>
      </c>
      <c r="D67" s="6" t="s">
        <v>887</v>
      </c>
      <c r="E67" s="5">
        <v>41</v>
      </c>
    </row>
    <row r="68" spans="1:5">
      <c r="A68" s="5" t="s">
        <v>265</v>
      </c>
      <c r="B68" s="6" t="s">
        <v>266</v>
      </c>
      <c r="C68" s="5" t="s">
        <v>888</v>
      </c>
      <c r="D68" s="6" t="s">
        <v>889</v>
      </c>
      <c r="E68" s="5">
        <v>8</v>
      </c>
    </row>
    <row r="69" spans="1:5">
      <c r="A69" s="5" t="s">
        <v>265</v>
      </c>
      <c r="B69" s="6" t="s">
        <v>266</v>
      </c>
      <c r="C69" s="5" t="s">
        <v>890</v>
      </c>
      <c r="D69" s="6" t="s">
        <v>891</v>
      </c>
      <c r="E69" s="5">
        <v>191</v>
      </c>
    </row>
    <row r="70" spans="1:5">
      <c r="A70" s="5" t="s">
        <v>265</v>
      </c>
      <c r="B70" s="6" t="s">
        <v>266</v>
      </c>
      <c r="C70" s="5" t="s">
        <v>892</v>
      </c>
      <c r="D70" s="6" t="s">
        <v>893</v>
      </c>
      <c r="E70" s="5">
        <v>198</v>
      </c>
    </row>
    <row r="71" spans="1:5">
      <c r="A71" s="5" t="s">
        <v>265</v>
      </c>
      <c r="B71" s="6" t="s">
        <v>266</v>
      </c>
      <c r="C71" s="5" t="s">
        <v>894</v>
      </c>
      <c r="D71" s="6" t="s">
        <v>895</v>
      </c>
      <c r="E71" s="5">
        <v>3</v>
      </c>
    </row>
    <row r="72" spans="1:5">
      <c r="A72" s="5" t="s">
        <v>265</v>
      </c>
      <c r="B72" s="6" t="s">
        <v>266</v>
      </c>
      <c r="C72" s="5" t="s">
        <v>896</v>
      </c>
      <c r="D72" s="6" t="s">
        <v>897</v>
      </c>
      <c r="E72" s="5">
        <v>90</v>
      </c>
    </row>
    <row r="73" spans="1:5">
      <c r="A73" s="5" t="s">
        <v>265</v>
      </c>
      <c r="B73" s="6" t="s">
        <v>266</v>
      </c>
      <c r="C73" s="5" t="s">
        <v>898</v>
      </c>
      <c r="D73" s="6" t="s">
        <v>899</v>
      </c>
      <c r="E73" s="5">
        <v>8</v>
      </c>
    </row>
    <row r="74" spans="1:5">
      <c r="A74" s="5" t="s">
        <v>265</v>
      </c>
      <c r="B74" s="6" t="s">
        <v>266</v>
      </c>
      <c r="C74" s="5" t="s">
        <v>900</v>
      </c>
      <c r="D74" s="6" t="s">
        <v>901</v>
      </c>
      <c r="E74" s="5">
        <v>27</v>
      </c>
    </row>
    <row r="75" spans="1:5">
      <c r="A75" s="5" t="s">
        <v>265</v>
      </c>
      <c r="B75" s="6" t="s">
        <v>266</v>
      </c>
      <c r="C75" s="5" t="s">
        <v>902</v>
      </c>
      <c r="D75" s="6" t="s">
        <v>903</v>
      </c>
      <c r="E75" s="5">
        <v>46</v>
      </c>
    </row>
    <row r="76" spans="1:5">
      <c r="A76" s="5" t="s">
        <v>265</v>
      </c>
      <c r="B76" s="6" t="s">
        <v>266</v>
      </c>
      <c r="C76" s="5" t="s">
        <v>904</v>
      </c>
      <c r="D76" s="6" t="s">
        <v>905</v>
      </c>
      <c r="E76" s="5">
        <v>65</v>
      </c>
    </row>
    <row r="77" spans="1:5">
      <c r="A77" s="5" t="s">
        <v>265</v>
      </c>
      <c r="B77" s="6" t="s">
        <v>266</v>
      </c>
      <c r="C77" s="5" t="s">
        <v>906</v>
      </c>
      <c r="D77" s="6" t="s">
        <v>907</v>
      </c>
      <c r="E77" s="5">
        <v>27</v>
      </c>
    </row>
    <row r="78" spans="1:5">
      <c r="A78" s="5" t="s">
        <v>265</v>
      </c>
      <c r="B78" s="6" t="s">
        <v>266</v>
      </c>
      <c r="C78" s="5" t="s">
        <v>908</v>
      </c>
      <c r="D78" s="6" t="s">
        <v>909</v>
      </c>
      <c r="E78" s="5">
        <v>82</v>
      </c>
    </row>
    <row r="79" spans="1:5">
      <c r="A79" s="5" t="s">
        <v>271</v>
      </c>
      <c r="B79" s="6" t="s">
        <v>272</v>
      </c>
      <c r="C79" s="5" t="s">
        <v>913</v>
      </c>
      <c r="D79" s="6" t="s">
        <v>914</v>
      </c>
      <c r="E79" s="5">
        <v>10691</v>
      </c>
    </row>
    <row r="80" spans="1:5">
      <c r="A80" s="5" t="s">
        <v>273</v>
      </c>
      <c r="B80" s="6" t="s">
        <v>274</v>
      </c>
      <c r="C80" s="5" t="s">
        <v>915</v>
      </c>
      <c r="D80" s="6" t="s">
        <v>916</v>
      </c>
      <c r="E80" s="5">
        <v>100</v>
      </c>
    </row>
    <row r="81" spans="1:5">
      <c r="A81" s="5" t="s">
        <v>275</v>
      </c>
      <c r="B81" s="6" t="s">
        <v>276</v>
      </c>
      <c r="C81" s="5" t="s">
        <v>917</v>
      </c>
      <c r="D81" s="6" t="s">
        <v>276</v>
      </c>
      <c r="E81" s="5">
        <v>2</v>
      </c>
    </row>
    <row r="82" spans="1:5">
      <c r="A82" s="37" t="s">
        <v>277</v>
      </c>
      <c r="B82" s="38"/>
      <c r="C82" s="38"/>
      <c r="D82" s="39"/>
      <c r="E82" s="7">
        <f>SUM(E2:E81)</f>
        <v>39243</v>
      </c>
    </row>
  </sheetData>
  <autoFilter ref="A1:E82">
    <filterColumn colId="0">
      <filters>
        <filter val="102"/>
        <filter val="103"/>
        <filter val="106"/>
        <filter val="111"/>
        <filter val="116"/>
        <filter val="125"/>
        <filter val="126"/>
        <filter val="129"/>
        <filter val="130"/>
        <filter val="132"/>
        <filter val="134"/>
        <filter val="206"/>
        <filter val="212"/>
        <filter val="214"/>
        <filter val="219"/>
        <filter val="804"/>
        <filter val="820"/>
        <filter val="830"/>
        <filter val="840"/>
        <filter val="844"/>
        <filter val="846"/>
        <filter val="852"/>
        <filter val="854"/>
        <filter val="856"/>
        <filter val="868"/>
        <filter val="952"/>
        <filter val="955"/>
        <filter val="956"/>
        <filter val="957"/>
        <filter val="964"/>
        <filter val="985"/>
        <filter val="986"/>
        <filter val="989"/>
        <filter val="Grand Total"/>
      </filters>
    </filterColumn>
  </autoFilter>
  <mergeCells count="1">
    <mergeCell ref="A82:D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41"/>
  <sheetViews>
    <sheetView showGridLines="0" tabSelected="1" workbookViewId="0"/>
  </sheetViews>
  <sheetFormatPr defaultRowHeight="12.75"/>
  <cols>
    <col min="1" max="1" width="9.140625" style="15"/>
    <col min="2" max="2" width="4" style="15" bestFit="1" customWidth="1"/>
    <col min="3" max="3" width="4.140625" style="19" customWidth="1"/>
    <col min="4" max="4" width="20.140625" style="20" customWidth="1"/>
    <col min="5" max="5" width="11.42578125" style="21" bestFit="1" customWidth="1"/>
    <col min="6" max="6" width="8" style="15" bestFit="1" customWidth="1"/>
    <col min="7" max="7" width="12.140625" style="15" customWidth="1"/>
    <col min="8" max="8" width="10" style="15" customWidth="1"/>
    <col min="9" max="9" width="12.140625" style="15" bestFit="1" customWidth="1"/>
    <col min="10" max="16384" width="9.140625" style="15"/>
  </cols>
  <sheetData>
    <row r="1" spans="2:9" s="35" customFormat="1" ht="114.75">
      <c r="B1" s="31" t="s">
        <v>927</v>
      </c>
      <c r="C1" s="31" t="s">
        <v>923</v>
      </c>
      <c r="D1" s="32" t="s">
        <v>1</v>
      </c>
      <c r="E1" s="33" t="s">
        <v>921</v>
      </c>
      <c r="F1" s="33" t="s">
        <v>919</v>
      </c>
      <c r="G1" s="34" t="s">
        <v>922</v>
      </c>
      <c r="H1" s="34" t="s">
        <v>924</v>
      </c>
      <c r="I1" s="34" t="s">
        <v>928</v>
      </c>
    </row>
    <row r="2" spans="2:9">
      <c r="B2" s="27" t="s">
        <v>925</v>
      </c>
      <c r="C2" s="27" t="s">
        <v>926</v>
      </c>
      <c r="D2" s="28">
        <v>3</v>
      </c>
      <c r="E2" s="28">
        <v>4</v>
      </c>
      <c r="F2" s="29">
        <v>5</v>
      </c>
      <c r="G2" s="29">
        <v>6</v>
      </c>
      <c r="H2" s="29">
        <v>7</v>
      </c>
      <c r="I2" s="29">
        <v>8</v>
      </c>
    </row>
    <row r="3" spans="2:9" ht="25.5">
      <c r="B3" s="18">
        <v>1</v>
      </c>
      <c r="C3" s="16">
        <v>661</v>
      </c>
      <c r="D3" s="17" t="s">
        <v>188</v>
      </c>
      <c r="E3" s="16">
        <v>14303</v>
      </c>
      <c r="F3" s="18">
        <v>0</v>
      </c>
      <c r="G3" s="18">
        <f>+E3*50-F3*23</f>
        <v>715150</v>
      </c>
      <c r="H3" s="18">
        <v>143030</v>
      </c>
      <c r="I3" s="18">
        <f>+G3-H3</f>
        <v>572120</v>
      </c>
    </row>
    <row r="4" spans="2:9">
      <c r="B4" s="18">
        <v>2</v>
      </c>
      <c r="C4" s="16">
        <v>623</v>
      </c>
      <c r="D4" s="17" t="s">
        <v>120</v>
      </c>
      <c r="E4" s="16">
        <v>6014</v>
      </c>
      <c r="F4" s="18">
        <v>0</v>
      </c>
      <c r="G4" s="18">
        <f t="shared" ref="G4:G67" si="0">+E4*50-F4*23</f>
        <v>300700</v>
      </c>
      <c r="H4" s="18">
        <v>60140</v>
      </c>
      <c r="I4" s="18">
        <f t="shared" ref="I4:I67" si="1">+G4-H4</f>
        <v>240560</v>
      </c>
    </row>
    <row r="5" spans="2:9" ht="51">
      <c r="B5" s="18">
        <v>3</v>
      </c>
      <c r="C5" s="16">
        <v>821</v>
      </c>
      <c r="D5" s="17" t="s">
        <v>226</v>
      </c>
      <c r="E5" s="16">
        <v>8887</v>
      </c>
      <c r="F5" s="18">
        <v>0</v>
      </c>
      <c r="G5" s="18">
        <f t="shared" si="0"/>
        <v>444350</v>
      </c>
      <c r="H5" s="18">
        <v>88870</v>
      </c>
      <c r="I5" s="18">
        <f t="shared" si="1"/>
        <v>355480</v>
      </c>
    </row>
    <row r="6" spans="2:9">
      <c r="B6" s="18">
        <v>4</v>
      </c>
      <c r="C6" s="16">
        <v>647</v>
      </c>
      <c r="D6" s="17" t="s">
        <v>160</v>
      </c>
      <c r="E6" s="16">
        <v>3598</v>
      </c>
      <c r="F6" s="18">
        <v>0</v>
      </c>
      <c r="G6" s="18">
        <f t="shared" si="0"/>
        <v>179900</v>
      </c>
      <c r="H6" s="18">
        <v>35980</v>
      </c>
      <c r="I6" s="18">
        <f t="shared" si="1"/>
        <v>143920</v>
      </c>
    </row>
    <row r="7" spans="2:9">
      <c r="B7" s="18">
        <v>5</v>
      </c>
      <c r="C7" s="16">
        <v>630</v>
      </c>
      <c r="D7" s="17" t="s">
        <v>126</v>
      </c>
      <c r="E7" s="16">
        <v>205</v>
      </c>
      <c r="F7" s="18">
        <v>0</v>
      </c>
      <c r="G7" s="18">
        <f t="shared" si="0"/>
        <v>10250</v>
      </c>
      <c r="H7" s="18">
        <v>2050</v>
      </c>
      <c r="I7" s="18">
        <f t="shared" si="1"/>
        <v>8200</v>
      </c>
    </row>
    <row r="8" spans="2:9" ht="25.5">
      <c r="B8" s="18">
        <v>6</v>
      </c>
      <c r="C8" s="16">
        <v>648</v>
      </c>
      <c r="D8" s="17" t="s">
        <v>162</v>
      </c>
      <c r="E8" s="16">
        <v>5449</v>
      </c>
      <c r="F8" s="18">
        <v>0</v>
      </c>
      <c r="G8" s="18">
        <f t="shared" si="0"/>
        <v>272450</v>
      </c>
      <c r="H8" s="18">
        <v>54490</v>
      </c>
      <c r="I8" s="18">
        <f t="shared" si="1"/>
        <v>217960</v>
      </c>
    </row>
    <row r="9" spans="2:9">
      <c r="B9" s="18">
        <v>7</v>
      </c>
      <c r="C9" s="16">
        <v>649</v>
      </c>
      <c r="D9" s="17" t="s">
        <v>164</v>
      </c>
      <c r="E9" s="16">
        <v>14022</v>
      </c>
      <c r="F9" s="18">
        <v>0</v>
      </c>
      <c r="G9" s="18">
        <f t="shared" si="0"/>
        <v>701100</v>
      </c>
      <c r="H9" s="18">
        <v>140220</v>
      </c>
      <c r="I9" s="18">
        <f t="shared" si="1"/>
        <v>560880</v>
      </c>
    </row>
    <row r="10" spans="2:9" ht="38.25">
      <c r="B10" s="18">
        <v>8</v>
      </c>
      <c r="C10" s="16">
        <v>662</v>
      </c>
      <c r="D10" s="17" t="s">
        <v>190</v>
      </c>
      <c r="E10" s="16">
        <v>2770</v>
      </c>
      <c r="F10" s="18">
        <v>0</v>
      </c>
      <c r="G10" s="18">
        <f t="shared" si="0"/>
        <v>138500</v>
      </c>
      <c r="H10" s="18">
        <v>27700</v>
      </c>
      <c r="I10" s="18">
        <f t="shared" si="1"/>
        <v>110800</v>
      </c>
    </row>
    <row r="11" spans="2:9" ht="25.5">
      <c r="B11" s="18">
        <v>9</v>
      </c>
      <c r="C11" s="16">
        <v>671</v>
      </c>
      <c r="D11" s="17" t="s">
        <v>198</v>
      </c>
      <c r="E11" s="16">
        <v>969</v>
      </c>
      <c r="F11" s="18">
        <v>0</v>
      </c>
      <c r="G11" s="18">
        <f t="shared" si="0"/>
        <v>48450</v>
      </c>
      <c r="H11" s="18">
        <v>9690</v>
      </c>
      <c r="I11" s="18">
        <f t="shared" si="1"/>
        <v>38760</v>
      </c>
    </row>
    <row r="12" spans="2:9" ht="25.5">
      <c r="B12" s="18">
        <v>10</v>
      </c>
      <c r="C12" s="16">
        <v>670</v>
      </c>
      <c r="D12" s="17" t="s">
        <v>196</v>
      </c>
      <c r="E12" s="16">
        <v>5453</v>
      </c>
      <c r="F12" s="18">
        <v>0</v>
      </c>
      <c r="G12" s="18">
        <f t="shared" si="0"/>
        <v>272650</v>
      </c>
      <c r="H12" s="18">
        <v>54530</v>
      </c>
      <c r="I12" s="18">
        <f t="shared" si="1"/>
        <v>218120</v>
      </c>
    </row>
    <row r="13" spans="2:9" ht="25.5">
      <c r="B13" s="18">
        <v>11</v>
      </c>
      <c r="C13" s="16">
        <v>983</v>
      </c>
      <c r="D13" s="17" t="s">
        <v>268</v>
      </c>
      <c r="E13" s="16">
        <v>24</v>
      </c>
      <c r="F13" s="18">
        <v>0</v>
      </c>
      <c r="G13" s="18">
        <f t="shared" si="0"/>
        <v>1200</v>
      </c>
      <c r="H13" s="18">
        <v>240</v>
      </c>
      <c r="I13" s="18">
        <f t="shared" si="1"/>
        <v>960</v>
      </c>
    </row>
    <row r="14" spans="2:9">
      <c r="B14" s="18">
        <v>12</v>
      </c>
      <c r="C14" s="16">
        <v>657</v>
      </c>
      <c r="D14" s="17" t="s">
        <v>180</v>
      </c>
      <c r="E14" s="16">
        <v>1066</v>
      </c>
      <c r="F14" s="18">
        <v>0</v>
      </c>
      <c r="G14" s="18">
        <f t="shared" si="0"/>
        <v>53300</v>
      </c>
      <c r="H14" s="18">
        <v>10660</v>
      </c>
      <c r="I14" s="18">
        <f t="shared" si="1"/>
        <v>42640</v>
      </c>
    </row>
    <row r="15" spans="2:9">
      <c r="B15" s="18">
        <v>13</v>
      </c>
      <c r="C15" s="16">
        <v>631</v>
      </c>
      <c r="D15" s="17" t="s">
        <v>128</v>
      </c>
      <c r="E15" s="16">
        <v>20</v>
      </c>
      <c r="F15" s="18">
        <v>0</v>
      </c>
      <c r="G15" s="18">
        <f t="shared" si="0"/>
        <v>1000</v>
      </c>
      <c r="H15" s="18">
        <v>200</v>
      </c>
      <c r="I15" s="18">
        <f t="shared" si="1"/>
        <v>800</v>
      </c>
    </row>
    <row r="16" spans="2:9" ht="25.5">
      <c r="B16" s="18">
        <v>14</v>
      </c>
      <c r="C16" s="16">
        <v>650</v>
      </c>
      <c r="D16" s="17" t="s">
        <v>166</v>
      </c>
      <c r="E16" s="16">
        <v>4035</v>
      </c>
      <c r="F16" s="18">
        <v>0</v>
      </c>
      <c r="G16" s="18">
        <f t="shared" si="0"/>
        <v>201750</v>
      </c>
      <c r="H16" s="18">
        <v>40350</v>
      </c>
      <c r="I16" s="18">
        <f t="shared" si="1"/>
        <v>161400</v>
      </c>
    </row>
    <row r="17" spans="2:9" ht="38.25">
      <c r="B17" s="18">
        <v>15</v>
      </c>
      <c r="C17" s="16">
        <v>964</v>
      </c>
      <c r="D17" s="17" t="s">
        <v>920</v>
      </c>
      <c r="E17" s="16">
        <v>786</v>
      </c>
      <c r="F17" s="18">
        <v>786</v>
      </c>
      <c r="G17" s="18">
        <f t="shared" si="0"/>
        <v>21222</v>
      </c>
      <c r="H17" s="18">
        <v>4244</v>
      </c>
      <c r="I17" s="18">
        <f t="shared" si="1"/>
        <v>16978</v>
      </c>
    </row>
    <row r="18" spans="2:9">
      <c r="B18" s="18">
        <v>16</v>
      </c>
      <c r="C18" s="16">
        <v>632</v>
      </c>
      <c r="D18" s="17" t="s">
        <v>130</v>
      </c>
      <c r="E18" s="16">
        <v>1256</v>
      </c>
      <c r="F18" s="18">
        <v>0</v>
      </c>
      <c r="G18" s="18">
        <f t="shared" si="0"/>
        <v>62800</v>
      </c>
      <c r="H18" s="18">
        <v>12560</v>
      </c>
      <c r="I18" s="18">
        <f t="shared" si="1"/>
        <v>50240</v>
      </c>
    </row>
    <row r="19" spans="2:9" ht="25.5">
      <c r="B19" s="18">
        <v>17</v>
      </c>
      <c r="C19" s="16">
        <v>135</v>
      </c>
      <c r="D19" s="17" t="s">
        <v>40</v>
      </c>
      <c r="E19" s="16">
        <v>171</v>
      </c>
      <c r="F19" s="18">
        <v>0</v>
      </c>
      <c r="G19" s="18">
        <f t="shared" si="0"/>
        <v>8550</v>
      </c>
      <c r="H19" s="18">
        <v>1710</v>
      </c>
      <c r="I19" s="18">
        <f t="shared" si="1"/>
        <v>6840</v>
      </c>
    </row>
    <row r="20" spans="2:9" ht="25.5">
      <c r="B20" s="18">
        <v>18</v>
      </c>
      <c r="C20" s="16">
        <v>212</v>
      </c>
      <c r="D20" s="17" t="s">
        <v>100</v>
      </c>
      <c r="E20" s="16">
        <v>627</v>
      </c>
      <c r="F20" s="18">
        <v>139</v>
      </c>
      <c r="G20" s="18">
        <f t="shared" si="0"/>
        <v>28153</v>
      </c>
      <c r="H20" s="18">
        <v>5631</v>
      </c>
      <c r="I20" s="18">
        <f t="shared" si="1"/>
        <v>22522</v>
      </c>
    </row>
    <row r="21" spans="2:9">
      <c r="B21" s="18">
        <v>19</v>
      </c>
      <c r="C21" s="16">
        <v>604</v>
      </c>
      <c r="D21" s="17" t="s">
        <v>112</v>
      </c>
      <c r="E21" s="16">
        <v>15</v>
      </c>
      <c r="F21" s="18">
        <v>0</v>
      </c>
      <c r="G21" s="18">
        <f t="shared" si="0"/>
        <v>750</v>
      </c>
      <c r="H21" s="18">
        <v>150</v>
      </c>
      <c r="I21" s="18">
        <f t="shared" si="1"/>
        <v>600</v>
      </c>
    </row>
    <row r="22" spans="2:9" ht="25.5">
      <c r="B22" s="18">
        <v>20</v>
      </c>
      <c r="C22" s="16">
        <v>206</v>
      </c>
      <c r="D22" s="17" t="s">
        <v>96</v>
      </c>
      <c r="E22" s="16">
        <v>81064</v>
      </c>
      <c r="F22" s="18">
        <v>779</v>
      </c>
      <c r="G22" s="18">
        <f t="shared" si="0"/>
        <v>4035283</v>
      </c>
      <c r="H22" s="18">
        <v>807057</v>
      </c>
      <c r="I22" s="18">
        <f t="shared" si="1"/>
        <v>3228226</v>
      </c>
    </row>
    <row r="23" spans="2:9">
      <c r="B23" s="18">
        <v>21</v>
      </c>
      <c r="C23" s="16">
        <v>151</v>
      </c>
      <c r="D23" s="17" t="s">
        <v>60</v>
      </c>
      <c r="E23" s="16">
        <v>67</v>
      </c>
      <c r="F23" s="18">
        <v>0</v>
      </c>
      <c r="G23" s="18">
        <f t="shared" si="0"/>
        <v>3350</v>
      </c>
      <c r="H23" s="18">
        <v>670</v>
      </c>
      <c r="I23" s="18">
        <f t="shared" si="1"/>
        <v>2680</v>
      </c>
    </row>
    <row r="24" spans="2:9">
      <c r="B24" s="18">
        <v>22</v>
      </c>
      <c r="C24" s="16">
        <v>164</v>
      </c>
      <c r="D24" s="17" t="s">
        <v>86</v>
      </c>
      <c r="E24" s="16">
        <v>14</v>
      </c>
      <c r="F24" s="18">
        <v>0</v>
      </c>
      <c r="G24" s="18">
        <f t="shared" si="0"/>
        <v>700</v>
      </c>
      <c r="H24" s="18">
        <v>140</v>
      </c>
      <c r="I24" s="18">
        <f t="shared" si="1"/>
        <v>560</v>
      </c>
    </row>
    <row r="25" spans="2:9">
      <c r="B25" s="18">
        <v>23</v>
      </c>
      <c r="C25" s="16">
        <v>154</v>
      </c>
      <c r="D25" s="17" t="s">
        <v>66</v>
      </c>
      <c r="E25" s="16">
        <v>72</v>
      </c>
      <c r="F25" s="18">
        <v>0</v>
      </c>
      <c r="G25" s="18">
        <f t="shared" si="0"/>
        <v>3600</v>
      </c>
      <c r="H25" s="18">
        <v>720</v>
      </c>
      <c r="I25" s="18">
        <f t="shared" si="1"/>
        <v>2880</v>
      </c>
    </row>
    <row r="26" spans="2:9">
      <c r="B26" s="18">
        <v>24</v>
      </c>
      <c r="C26" s="16">
        <v>158</v>
      </c>
      <c r="D26" s="17" t="s">
        <v>74</v>
      </c>
      <c r="E26" s="16">
        <v>25</v>
      </c>
      <c r="F26" s="18">
        <v>0</v>
      </c>
      <c r="G26" s="18">
        <f t="shared" si="0"/>
        <v>1250</v>
      </c>
      <c r="H26" s="18">
        <v>250</v>
      </c>
      <c r="I26" s="18">
        <f t="shared" si="1"/>
        <v>1000</v>
      </c>
    </row>
    <row r="27" spans="2:9">
      <c r="B27" s="18">
        <v>25</v>
      </c>
      <c r="C27" s="16">
        <v>147</v>
      </c>
      <c r="D27" s="17" t="s">
        <v>52</v>
      </c>
      <c r="E27" s="16">
        <v>87</v>
      </c>
      <c r="F27" s="18">
        <v>0</v>
      </c>
      <c r="G27" s="18">
        <f t="shared" si="0"/>
        <v>4350</v>
      </c>
      <c r="H27" s="18">
        <v>870</v>
      </c>
      <c r="I27" s="18">
        <f t="shared" si="1"/>
        <v>3480</v>
      </c>
    </row>
    <row r="28" spans="2:9">
      <c r="B28" s="18">
        <v>26</v>
      </c>
      <c r="C28" s="16">
        <v>156</v>
      </c>
      <c r="D28" s="17" t="s">
        <v>70</v>
      </c>
      <c r="E28" s="16">
        <v>37</v>
      </c>
      <c r="F28" s="18">
        <v>0</v>
      </c>
      <c r="G28" s="18">
        <f t="shared" si="0"/>
        <v>1850</v>
      </c>
      <c r="H28" s="18">
        <v>370</v>
      </c>
      <c r="I28" s="18">
        <f t="shared" si="1"/>
        <v>1480</v>
      </c>
    </row>
    <row r="29" spans="2:9" ht="25.5">
      <c r="B29" s="18">
        <v>27</v>
      </c>
      <c r="C29" s="16">
        <v>149</v>
      </c>
      <c r="D29" s="17" t="s">
        <v>56</v>
      </c>
      <c r="E29" s="16">
        <v>171</v>
      </c>
      <c r="F29" s="18">
        <v>0</v>
      </c>
      <c r="G29" s="18">
        <f t="shared" si="0"/>
        <v>8550</v>
      </c>
      <c r="H29" s="18">
        <v>1710</v>
      </c>
      <c r="I29" s="18">
        <f t="shared" si="1"/>
        <v>6840</v>
      </c>
    </row>
    <row r="30" spans="2:9">
      <c r="B30" s="18">
        <v>28</v>
      </c>
      <c r="C30" s="16">
        <v>160</v>
      </c>
      <c r="D30" s="17" t="s">
        <v>78</v>
      </c>
      <c r="E30" s="16">
        <v>40</v>
      </c>
      <c r="F30" s="18">
        <v>0</v>
      </c>
      <c r="G30" s="18">
        <f t="shared" si="0"/>
        <v>2000</v>
      </c>
      <c r="H30" s="18">
        <v>400</v>
      </c>
      <c r="I30" s="18">
        <f t="shared" si="1"/>
        <v>1600</v>
      </c>
    </row>
    <row r="31" spans="2:9">
      <c r="B31" s="18">
        <v>29</v>
      </c>
      <c r="C31" s="16">
        <v>165</v>
      </c>
      <c r="D31" s="17" t="s">
        <v>88</v>
      </c>
      <c r="E31" s="16">
        <v>30</v>
      </c>
      <c r="F31" s="18">
        <v>0</v>
      </c>
      <c r="G31" s="18">
        <f t="shared" si="0"/>
        <v>1500</v>
      </c>
      <c r="H31" s="18">
        <v>300</v>
      </c>
      <c r="I31" s="18">
        <f t="shared" si="1"/>
        <v>1200</v>
      </c>
    </row>
    <row r="32" spans="2:9">
      <c r="B32" s="18">
        <v>30</v>
      </c>
      <c r="C32" s="16">
        <v>159</v>
      </c>
      <c r="D32" s="17" t="s">
        <v>76</v>
      </c>
      <c r="E32" s="16">
        <v>41</v>
      </c>
      <c r="F32" s="18">
        <v>0</v>
      </c>
      <c r="G32" s="18">
        <f t="shared" si="0"/>
        <v>2050</v>
      </c>
      <c r="H32" s="18">
        <v>410</v>
      </c>
      <c r="I32" s="18">
        <f t="shared" si="1"/>
        <v>1640</v>
      </c>
    </row>
    <row r="33" spans="2:9">
      <c r="B33" s="18">
        <v>31</v>
      </c>
      <c r="C33" s="16">
        <v>150</v>
      </c>
      <c r="D33" s="17" t="s">
        <v>58</v>
      </c>
      <c r="E33" s="16">
        <v>148</v>
      </c>
      <c r="F33" s="18">
        <v>0</v>
      </c>
      <c r="G33" s="18">
        <f t="shared" si="0"/>
        <v>7400</v>
      </c>
      <c r="H33" s="18">
        <v>1480</v>
      </c>
      <c r="I33" s="18">
        <f t="shared" si="1"/>
        <v>5920</v>
      </c>
    </row>
    <row r="34" spans="2:9">
      <c r="B34" s="18">
        <v>32</v>
      </c>
      <c r="C34" s="16">
        <v>162</v>
      </c>
      <c r="D34" s="17" t="s">
        <v>82</v>
      </c>
      <c r="E34" s="16">
        <v>65</v>
      </c>
      <c r="F34" s="18">
        <v>0</v>
      </c>
      <c r="G34" s="18">
        <f t="shared" si="0"/>
        <v>3250</v>
      </c>
      <c r="H34" s="18">
        <v>650</v>
      </c>
      <c r="I34" s="18">
        <f t="shared" si="1"/>
        <v>2600</v>
      </c>
    </row>
    <row r="35" spans="2:9">
      <c r="B35" s="18">
        <v>33</v>
      </c>
      <c r="C35" s="16">
        <v>148</v>
      </c>
      <c r="D35" s="17" t="s">
        <v>54</v>
      </c>
      <c r="E35" s="16">
        <v>137</v>
      </c>
      <c r="F35" s="18">
        <v>0</v>
      </c>
      <c r="G35" s="18">
        <f t="shared" si="0"/>
        <v>6850</v>
      </c>
      <c r="H35" s="18">
        <v>1370</v>
      </c>
      <c r="I35" s="18">
        <f t="shared" si="1"/>
        <v>5480</v>
      </c>
    </row>
    <row r="36" spans="2:9">
      <c r="B36" s="18">
        <v>34</v>
      </c>
      <c r="C36" s="16">
        <v>155</v>
      </c>
      <c r="D36" s="17" t="s">
        <v>68</v>
      </c>
      <c r="E36" s="16">
        <v>2</v>
      </c>
      <c r="F36" s="18">
        <v>0</v>
      </c>
      <c r="G36" s="18">
        <f t="shared" si="0"/>
        <v>100</v>
      </c>
      <c r="H36" s="18">
        <v>20</v>
      </c>
      <c r="I36" s="18">
        <f t="shared" si="1"/>
        <v>80</v>
      </c>
    </row>
    <row r="37" spans="2:9">
      <c r="B37" s="18">
        <v>35</v>
      </c>
      <c r="C37" s="16">
        <v>166</v>
      </c>
      <c r="D37" s="17" t="s">
        <v>90</v>
      </c>
      <c r="E37" s="16">
        <v>277</v>
      </c>
      <c r="F37" s="18">
        <v>0</v>
      </c>
      <c r="G37" s="18">
        <f t="shared" si="0"/>
        <v>13850</v>
      </c>
      <c r="H37" s="18">
        <v>2770</v>
      </c>
      <c r="I37" s="18">
        <f t="shared" si="1"/>
        <v>11080</v>
      </c>
    </row>
    <row r="38" spans="2:9">
      <c r="B38" s="18">
        <v>36</v>
      </c>
      <c r="C38" s="16">
        <v>157</v>
      </c>
      <c r="D38" s="17" t="s">
        <v>72</v>
      </c>
      <c r="E38" s="16">
        <v>19</v>
      </c>
      <c r="F38" s="18">
        <v>0</v>
      </c>
      <c r="G38" s="18">
        <f t="shared" si="0"/>
        <v>950</v>
      </c>
      <c r="H38" s="18">
        <v>190</v>
      </c>
      <c r="I38" s="18">
        <f t="shared" si="1"/>
        <v>760</v>
      </c>
    </row>
    <row r="39" spans="2:9">
      <c r="B39" s="18">
        <v>37</v>
      </c>
      <c r="C39" s="16">
        <v>153</v>
      </c>
      <c r="D39" s="17" t="s">
        <v>64</v>
      </c>
      <c r="E39" s="16">
        <v>23</v>
      </c>
      <c r="F39" s="18">
        <v>0</v>
      </c>
      <c r="G39" s="18">
        <f t="shared" si="0"/>
        <v>1150</v>
      </c>
      <c r="H39" s="18">
        <v>230</v>
      </c>
      <c r="I39" s="18">
        <f t="shared" si="1"/>
        <v>920</v>
      </c>
    </row>
    <row r="40" spans="2:9">
      <c r="B40" s="18">
        <v>38</v>
      </c>
      <c r="C40" s="16">
        <v>146</v>
      </c>
      <c r="D40" s="17" t="s">
        <v>50</v>
      </c>
      <c r="E40" s="16">
        <v>91</v>
      </c>
      <c r="F40" s="18">
        <v>0</v>
      </c>
      <c r="G40" s="18">
        <f t="shared" si="0"/>
        <v>4550</v>
      </c>
      <c r="H40" s="18">
        <v>910</v>
      </c>
      <c r="I40" s="18">
        <f t="shared" si="1"/>
        <v>3640</v>
      </c>
    </row>
    <row r="41" spans="2:9">
      <c r="B41" s="18">
        <v>39</v>
      </c>
      <c r="C41" s="16">
        <v>633</v>
      </c>
      <c r="D41" s="17" t="s">
        <v>132</v>
      </c>
      <c r="E41" s="16">
        <v>219</v>
      </c>
      <c r="F41" s="18">
        <v>0</v>
      </c>
      <c r="G41" s="18">
        <f t="shared" si="0"/>
        <v>10950</v>
      </c>
      <c r="H41" s="18">
        <v>2190</v>
      </c>
      <c r="I41" s="18">
        <f t="shared" si="1"/>
        <v>8760</v>
      </c>
    </row>
    <row r="42" spans="2:9">
      <c r="B42" s="18">
        <v>40</v>
      </c>
      <c r="C42" s="16">
        <v>808</v>
      </c>
      <c r="D42" s="17" t="s">
        <v>210</v>
      </c>
      <c r="E42" s="16">
        <v>604</v>
      </c>
      <c r="F42" s="18">
        <v>0</v>
      </c>
      <c r="G42" s="18">
        <f t="shared" si="0"/>
        <v>30200</v>
      </c>
      <c r="H42" s="18">
        <v>6040</v>
      </c>
      <c r="I42" s="18">
        <f t="shared" si="1"/>
        <v>24160</v>
      </c>
    </row>
    <row r="43" spans="2:9">
      <c r="B43" s="18">
        <v>41</v>
      </c>
      <c r="C43" s="16">
        <v>813</v>
      </c>
      <c r="D43" s="17" t="s">
        <v>214</v>
      </c>
      <c r="E43" s="16">
        <v>108</v>
      </c>
      <c r="F43" s="18">
        <v>0</v>
      </c>
      <c r="G43" s="18">
        <f t="shared" si="0"/>
        <v>5400</v>
      </c>
      <c r="H43" s="18">
        <v>1080</v>
      </c>
      <c r="I43" s="18">
        <f t="shared" si="1"/>
        <v>4320</v>
      </c>
    </row>
    <row r="44" spans="2:9">
      <c r="B44" s="18">
        <v>42</v>
      </c>
      <c r="C44" s="16">
        <v>812</v>
      </c>
      <c r="D44" s="17" t="s">
        <v>212</v>
      </c>
      <c r="E44" s="16">
        <v>367</v>
      </c>
      <c r="F44" s="18">
        <v>0</v>
      </c>
      <c r="G44" s="18">
        <f t="shared" si="0"/>
        <v>18350</v>
      </c>
      <c r="H44" s="18">
        <v>3670</v>
      </c>
      <c r="I44" s="18">
        <f t="shared" si="1"/>
        <v>14680</v>
      </c>
    </row>
    <row r="45" spans="2:9">
      <c r="B45" s="18">
        <v>43</v>
      </c>
      <c r="C45" s="16">
        <v>807</v>
      </c>
      <c r="D45" s="17" t="s">
        <v>208</v>
      </c>
      <c r="E45" s="16">
        <v>373</v>
      </c>
      <c r="F45" s="18">
        <v>0</v>
      </c>
      <c r="G45" s="18">
        <f t="shared" si="0"/>
        <v>18650</v>
      </c>
      <c r="H45" s="18">
        <v>3730</v>
      </c>
      <c r="I45" s="18">
        <f t="shared" si="1"/>
        <v>14920</v>
      </c>
    </row>
    <row r="46" spans="2:9">
      <c r="B46" s="18">
        <v>44</v>
      </c>
      <c r="C46" s="16">
        <v>806</v>
      </c>
      <c r="D46" s="17" t="s">
        <v>206</v>
      </c>
      <c r="E46" s="16">
        <v>698</v>
      </c>
      <c r="F46" s="18">
        <v>0</v>
      </c>
      <c r="G46" s="18">
        <f t="shared" si="0"/>
        <v>34900</v>
      </c>
      <c r="H46" s="18">
        <v>6980</v>
      </c>
      <c r="I46" s="18">
        <f t="shared" si="1"/>
        <v>27920</v>
      </c>
    </row>
    <row r="47" spans="2:9">
      <c r="B47" s="18">
        <v>45</v>
      </c>
      <c r="C47" s="16">
        <v>805</v>
      </c>
      <c r="D47" s="17" t="s">
        <v>204</v>
      </c>
      <c r="E47" s="16">
        <v>699</v>
      </c>
      <c r="F47" s="18">
        <v>0</v>
      </c>
      <c r="G47" s="18">
        <f t="shared" si="0"/>
        <v>34950</v>
      </c>
      <c r="H47" s="18">
        <v>6990</v>
      </c>
      <c r="I47" s="18">
        <f t="shared" si="1"/>
        <v>27960</v>
      </c>
    </row>
    <row r="48" spans="2:9">
      <c r="B48" s="18">
        <v>46</v>
      </c>
      <c r="C48" s="16">
        <v>664</v>
      </c>
      <c r="D48" s="17" t="s">
        <v>192</v>
      </c>
      <c r="E48" s="16">
        <v>7689</v>
      </c>
      <c r="F48" s="18">
        <v>0</v>
      </c>
      <c r="G48" s="18">
        <f t="shared" si="0"/>
        <v>384450</v>
      </c>
      <c r="H48" s="18">
        <v>76890</v>
      </c>
      <c r="I48" s="18">
        <f t="shared" si="1"/>
        <v>307560</v>
      </c>
    </row>
    <row r="49" spans="2:9" ht="38.25">
      <c r="B49" s="18">
        <v>47</v>
      </c>
      <c r="C49" s="16">
        <v>815</v>
      </c>
      <c r="D49" s="17" t="s">
        <v>218</v>
      </c>
      <c r="E49" s="16">
        <v>5108</v>
      </c>
      <c r="F49" s="18">
        <v>0</v>
      </c>
      <c r="G49" s="18">
        <f t="shared" si="0"/>
        <v>255400</v>
      </c>
      <c r="H49" s="18">
        <v>51080</v>
      </c>
      <c r="I49" s="18">
        <f t="shared" si="1"/>
        <v>204320</v>
      </c>
    </row>
    <row r="50" spans="2:9" ht="25.5">
      <c r="B50" s="18">
        <v>48</v>
      </c>
      <c r="C50" s="16">
        <v>108</v>
      </c>
      <c r="D50" s="17" t="s">
        <v>16</v>
      </c>
      <c r="E50" s="16">
        <v>21999</v>
      </c>
      <c r="F50" s="18">
        <v>0</v>
      </c>
      <c r="G50" s="18">
        <f t="shared" si="0"/>
        <v>1099950</v>
      </c>
      <c r="H50" s="18">
        <v>219990</v>
      </c>
      <c r="I50" s="18">
        <f t="shared" si="1"/>
        <v>879960</v>
      </c>
    </row>
    <row r="51" spans="2:9" ht="51">
      <c r="B51" s="18">
        <v>49</v>
      </c>
      <c r="C51" s="16">
        <v>867</v>
      </c>
      <c r="D51" s="17" t="s">
        <v>250</v>
      </c>
      <c r="E51" s="16">
        <v>92</v>
      </c>
      <c r="F51" s="18">
        <v>0</v>
      </c>
      <c r="G51" s="18">
        <f t="shared" si="0"/>
        <v>4600</v>
      </c>
      <c r="H51" s="18">
        <v>920</v>
      </c>
      <c r="I51" s="18">
        <f t="shared" si="1"/>
        <v>3680</v>
      </c>
    </row>
    <row r="52" spans="2:9" ht="25.5">
      <c r="B52" s="18">
        <v>50</v>
      </c>
      <c r="C52" s="16">
        <v>163</v>
      </c>
      <c r="D52" s="17" t="s">
        <v>84</v>
      </c>
      <c r="E52" s="16">
        <v>173</v>
      </c>
      <c r="F52" s="18">
        <v>0</v>
      </c>
      <c r="G52" s="18">
        <f t="shared" si="0"/>
        <v>8650</v>
      </c>
      <c r="H52" s="18">
        <v>1730</v>
      </c>
      <c r="I52" s="18">
        <f t="shared" si="1"/>
        <v>6920</v>
      </c>
    </row>
    <row r="53" spans="2:9" ht="25.5">
      <c r="B53" s="18">
        <v>51</v>
      </c>
      <c r="C53" s="16">
        <v>152</v>
      </c>
      <c r="D53" s="17" t="s">
        <v>62</v>
      </c>
      <c r="E53" s="16">
        <v>2</v>
      </c>
      <c r="F53" s="18">
        <v>0</v>
      </c>
      <c r="G53" s="18">
        <f t="shared" si="0"/>
        <v>100</v>
      </c>
      <c r="H53" s="18">
        <v>20</v>
      </c>
      <c r="I53" s="18">
        <f t="shared" si="1"/>
        <v>80</v>
      </c>
    </row>
    <row r="54" spans="2:9" ht="25.5">
      <c r="B54" s="18">
        <v>52</v>
      </c>
      <c r="C54" s="16">
        <v>145</v>
      </c>
      <c r="D54" s="17" t="s">
        <v>48</v>
      </c>
      <c r="E54" s="16">
        <v>43</v>
      </c>
      <c r="F54" s="18">
        <v>0</v>
      </c>
      <c r="G54" s="18">
        <f t="shared" si="0"/>
        <v>2150</v>
      </c>
      <c r="H54" s="18">
        <v>430</v>
      </c>
      <c r="I54" s="18">
        <f t="shared" si="1"/>
        <v>1720</v>
      </c>
    </row>
    <row r="55" spans="2:9" ht="25.5">
      <c r="B55" s="18">
        <v>53</v>
      </c>
      <c r="C55" s="16">
        <v>161</v>
      </c>
      <c r="D55" s="17" t="s">
        <v>80</v>
      </c>
      <c r="E55" s="16">
        <v>24</v>
      </c>
      <c r="F55" s="18">
        <v>0</v>
      </c>
      <c r="G55" s="18">
        <f t="shared" si="0"/>
        <v>1200</v>
      </c>
      <c r="H55" s="18">
        <v>240</v>
      </c>
      <c r="I55" s="18">
        <f t="shared" si="1"/>
        <v>960</v>
      </c>
    </row>
    <row r="56" spans="2:9">
      <c r="B56" s="18">
        <v>54</v>
      </c>
      <c r="C56" s="16">
        <v>645</v>
      </c>
      <c r="D56" s="17" t="s">
        <v>156</v>
      </c>
      <c r="E56" s="16">
        <v>71</v>
      </c>
      <c r="F56" s="18">
        <v>0</v>
      </c>
      <c r="G56" s="18">
        <f t="shared" si="0"/>
        <v>3550</v>
      </c>
      <c r="H56" s="18">
        <v>710</v>
      </c>
      <c r="I56" s="18">
        <f t="shared" si="1"/>
        <v>2840</v>
      </c>
    </row>
    <row r="57" spans="2:9" ht="38.25">
      <c r="B57" s="18">
        <v>55</v>
      </c>
      <c r="C57" s="16">
        <v>952</v>
      </c>
      <c r="D57" s="17" t="s">
        <v>258</v>
      </c>
      <c r="E57" s="16">
        <v>3439</v>
      </c>
      <c r="F57" s="18">
        <v>3439</v>
      </c>
      <c r="G57" s="18">
        <f t="shared" si="0"/>
        <v>92853</v>
      </c>
      <c r="H57" s="18">
        <v>18571</v>
      </c>
      <c r="I57" s="18">
        <f t="shared" si="1"/>
        <v>74282</v>
      </c>
    </row>
    <row r="58" spans="2:9" ht="25.5">
      <c r="B58" s="18">
        <v>56</v>
      </c>
      <c r="C58" s="16">
        <v>955</v>
      </c>
      <c r="D58" s="17" t="s">
        <v>260</v>
      </c>
      <c r="E58" s="16">
        <v>263</v>
      </c>
      <c r="F58" s="18">
        <v>263</v>
      </c>
      <c r="G58" s="18">
        <f t="shared" si="0"/>
        <v>7101</v>
      </c>
      <c r="H58" s="18">
        <v>1420</v>
      </c>
      <c r="I58" s="18">
        <f t="shared" si="1"/>
        <v>5681</v>
      </c>
    </row>
    <row r="59" spans="2:9" ht="38.25">
      <c r="B59" s="18">
        <v>57</v>
      </c>
      <c r="C59" s="16">
        <v>833</v>
      </c>
      <c r="D59" s="17" t="s">
        <v>232</v>
      </c>
      <c r="E59" s="16">
        <v>4</v>
      </c>
      <c r="F59" s="18">
        <v>0</v>
      </c>
      <c r="G59" s="18">
        <f t="shared" si="0"/>
        <v>200</v>
      </c>
      <c r="H59" s="18">
        <v>40</v>
      </c>
      <c r="I59" s="18">
        <f t="shared" si="1"/>
        <v>160</v>
      </c>
    </row>
    <row r="60" spans="2:9" ht="25.5">
      <c r="B60" s="18">
        <v>58</v>
      </c>
      <c r="C60" s="16">
        <v>956</v>
      </c>
      <c r="D60" s="17" t="s">
        <v>262</v>
      </c>
      <c r="E60" s="16">
        <v>5</v>
      </c>
      <c r="F60" s="18">
        <v>5</v>
      </c>
      <c r="G60" s="18">
        <f t="shared" si="0"/>
        <v>135</v>
      </c>
      <c r="H60" s="18">
        <v>27</v>
      </c>
      <c r="I60" s="18">
        <f t="shared" si="1"/>
        <v>108</v>
      </c>
    </row>
    <row r="61" spans="2:9" ht="51">
      <c r="B61" s="18">
        <v>59</v>
      </c>
      <c r="C61" s="16">
        <v>957</v>
      </c>
      <c r="D61" s="17" t="s">
        <v>264</v>
      </c>
      <c r="E61" s="16">
        <v>3082</v>
      </c>
      <c r="F61" s="18">
        <v>3082</v>
      </c>
      <c r="G61" s="18">
        <f t="shared" si="0"/>
        <v>83214</v>
      </c>
      <c r="H61" s="18">
        <v>16643</v>
      </c>
      <c r="I61" s="18">
        <f t="shared" si="1"/>
        <v>66571</v>
      </c>
    </row>
    <row r="62" spans="2:9" ht="38.25">
      <c r="B62" s="18">
        <v>60</v>
      </c>
      <c r="C62" s="16">
        <v>843</v>
      </c>
      <c r="D62" s="17" t="s">
        <v>238</v>
      </c>
      <c r="E62" s="16">
        <v>108</v>
      </c>
      <c r="F62" s="18">
        <v>0</v>
      </c>
      <c r="G62" s="18">
        <f t="shared" si="0"/>
        <v>5400</v>
      </c>
      <c r="H62" s="18">
        <v>1080</v>
      </c>
      <c r="I62" s="18">
        <f t="shared" si="1"/>
        <v>4320</v>
      </c>
    </row>
    <row r="63" spans="2:9" ht="51">
      <c r="B63" s="18">
        <v>61</v>
      </c>
      <c r="C63" s="16">
        <v>868</v>
      </c>
      <c r="D63" s="17" t="s">
        <v>252</v>
      </c>
      <c r="E63" s="16">
        <v>3</v>
      </c>
      <c r="F63" s="18">
        <v>3</v>
      </c>
      <c r="G63" s="18">
        <f t="shared" si="0"/>
        <v>81</v>
      </c>
      <c r="H63" s="18">
        <v>16</v>
      </c>
      <c r="I63" s="18">
        <f t="shared" si="1"/>
        <v>65</v>
      </c>
    </row>
    <row r="64" spans="2:9" ht="25.5">
      <c r="B64" s="18">
        <v>62</v>
      </c>
      <c r="C64" s="16">
        <v>826</v>
      </c>
      <c r="D64" s="17" t="s">
        <v>228</v>
      </c>
      <c r="E64" s="16">
        <v>12</v>
      </c>
      <c r="F64" s="18">
        <v>0</v>
      </c>
      <c r="G64" s="18">
        <f t="shared" si="0"/>
        <v>600</v>
      </c>
      <c r="H64" s="18">
        <v>120</v>
      </c>
      <c r="I64" s="18">
        <f t="shared" si="1"/>
        <v>480</v>
      </c>
    </row>
    <row r="65" spans="2:9" ht="51">
      <c r="B65" s="18">
        <v>63</v>
      </c>
      <c r="C65" s="16">
        <v>844</v>
      </c>
      <c r="D65" s="17" t="s">
        <v>240</v>
      </c>
      <c r="E65" s="16">
        <v>86</v>
      </c>
      <c r="F65" s="18">
        <v>86</v>
      </c>
      <c r="G65" s="18">
        <f t="shared" si="0"/>
        <v>2322</v>
      </c>
      <c r="H65" s="18">
        <v>464</v>
      </c>
      <c r="I65" s="18">
        <f t="shared" si="1"/>
        <v>1858</v>
      </c>
    </row>
    <row r="66" spans="2:9">
      <c r="B66" s="18">
        <v>64</v>
      </c>
      <c r="C66" s="16">
        <v>217</v>
      </c>
      <c r="D66" s="17" t="s">
        <v>106</v>
      </c>
      <c r="E66" s="16">
        <v>41</v>
      </c>
      <c r="F66" s="18">
        <v>0</v>
      </c>
      <c r="G66" s="18">
        <f t="shared" si="0"/>
        <v>2050</v>
      </c>
      <c r="H66" s="18">
        <v>410</v>
      </c>
      <c r="I66" s="18">
        <f t="shared" si="1"/>
        <v>1640</v>
      </c>
    </row>
    <row r="67" spans="2:9" ht="25.5">
      <c r="B67" s="18">
        <v>65</v>
      </c>
      <c r="C67" s="16">
        <v>167</v>
      </c>
      <c r="D67" s="17" t="s">
        <v>92</v>
      </c>
      <c r="E67" s="16">
        <v>106</v>
      </c>
      <c r="F67" s="18">
        <v>0</v>
      </c>
      <c r="G67" s="18">
        <f t="shared" si="0"/>
        <v>5300</v>
      </c>
      <c r="H67" s="18">
        <v>1060</v>
      </c>
      <c r="I67" s="18">
        <f t="shared" si="1"/>
        <v>4240</v>
      </c>
    </row>
    <row r="68" spans="2:9" ht="25.5">
      <c r="B68" s="18">
        <v>66</v>
      </c>
      <c r="C68" s="16">
        <v>841</v>
      </c>
      <c r="D68" s="17" t="s">
        <v>236</v>
      </c>
      <c r="E68" s="16">
        <v>5458</v>
      </c>
      <c r="F68" s="18">
        <v>0</v>
      </c>
      <c r="G68" s="18">
        <f t="shared" ref="G68:G131" si="2">+E68*50-F68*23</f>
        <v>272900</v>
      </c>
      <c r="H68" s="18">
        <v>54580</v>
      </c>
      <c r="I68" s="18">
        <f t="shared" ref="I68:I131" si="3">+G68-H68</f>
        <v>218320</v>
      </c>
    </row>
    <row r="69" spans="2:9" ht="63.75">
      <c r="B69" s="18">
        <v>67</v>
      </c>
      <c r="C69" s="16">
        <v>986</v>
      </c>
      <c r="D69" s="17" t="s">
        <v>274</v>
      </c>
      <c r="E69" s="16">
        <v>17792</v>
      </c>
      <c r="F69" s="18">
        <v>100</v>
      </c>
      <c r="G69" s="18">
        <f t="shared" si="2"/>
        <v>887300</v>
      </c>
      <c r="H69" s="18">
        <v>177460</v>
      </c>
      <c r="I69" s="18">
        <f t="shared" si="3"/>
        <v>709840</v>
      </c>
    </row>
    <row r="70" spans="2:9">
      <c r="B70" s="18">
        <v>68</v>
      </c>
      <c r="C70" s="16">
        <v>106</v>
      </c>
      <c r="D70" s="17" t="s">
        <v>14</v>
      </c>
      <c r="E70" s="16">
        <v>13599</v>
      </c>
      <c r="F70" s="18">
        <v>208</v>
      </c>
      <c r="G70" s="18">
        <f t="shared" si="2"/>
        <v>675166</v>
      </c>
      <c r="H70" s="18">
        <v>135033</v>
      </c>
      <c r="I70" s="18">
        <f t="shared" si="3"/>
        <v>540133</v>
      </c>
    </row>
    <row r="71" spans="2:9">
      <c r="B71" s="18">
        <v>69</v>
      </c>
      <c r="C71" s="16">
        <v>103</v>
      </c>
      <c r="D71" s="17" t="s">
        <v>10</v>
      </c>
      <c r="E71" s="16">
        <v>7414</v>
      </c>
      <c r="F71" s="18">
        <v>2163</v>
      </c>
      <c r="G71" s="18">
        <f t="shared" si="2"/>
        <v>320951</v>
      </c>
      <c r="H71" s="18">
        <v>64190</v>
      </c>
      <c r="I71" s="18">
        <f t="shared" si="3"/>
        <v>256761</v>
      </c>
    </row>
    <row r="72" spans="2:9">
      <c r="B72" s="18">
        <v>70</v>
      </c>
      <c r="C72" s="16">
        <v>634</v>
      </c>
      <c r="D72" s="17" t="s">
        <v>134</v>
      </c>
      <c r="E72" s="16">
        <v>1803</v>
      </c>
      <c r="F72" s="18">
        <v>0</v>
      </c>
      <c r="G72" s="18">
        <f t="shared" si="2"/>
        <v>90150</v>
      </c>
      <c r="H72" s="18">
        <v>18030</v>
      </c>
      <c r="I72" s="18">
        <f t="shared" si="3"/>
        <v>72120</v>
      </c>
    </row>
    <row r="73" spans="2:9" ht="25.5">
      <c r="B73" s="18">
        <v>71</v>
      </c>
      <c r="C73" s="16">
        <v>218</v>
      </c>
      <c r="D73" s="17" t="s">
        <v>108</v>
      </c>
      <c r="E73" s="16">
        <v>572</v>
      </c>
      <c r="F73" s="18">
        <v>0</v>
      </c>
      <c r="G73" s="18">
        <f t="shared" si="2"/>
        <v>28600</v>
      </c>
      <c r="H73" s="18">
        <v>5720</v>
      </c>
      <c r="I73" s="18">
        <f t="shared" si="3"/>
        <v>22880</v>
      </c>
    </row>
    <row r="74" spans="2:9" ht="38.25">
      <c r="B74" s="18">
        <v>72</v>
      </c>
      <c r="C74" s="16">
        <v>118</v>
      </c>
      <c r="D74" s="17" t="s">
        <v>22</v>
      </c>
      <c r="E74" s="16">
        <v>50368</v>
      </c>
      <c r="F74" s="18">
        <v>0</v>
      </c>
      <c r="G74" s="18">
        <f t="shared" si="2"/>
        <v>2518400</v>
      </c>
      <c r="H74" s="18">
        <v>503680</v>
      </c>
      <c r="I74" s="18">
        <f t="shared" si="3"/>
        <v>2014720</v>
      </c>
    </row>
    <row r="75" spans="2:9">
      <c r="B75" s="18">
        <v>73</v>
      </c>
      <c r="C75" s="16">
        <v>130</v>
      </c>
      <c r="D75" s="17" t="s">
        <v>34</v>
      </c>
      <c r="E75" s="16">
        <v>637</v>
      </c>
      <c r="F75" s="18">
        <v>41</v>
      </c>
      <c r="G75" s="18">
        <f t="shared" si="2"/>
        <v>30907</v>
      </c>
      <c r="H75" s="18">
        <v>6181</v>
      </c>
      <c r="I75" s="18">
        <f t="shared" si="3"/>
        <v>24726</v>
      </c>
    </row>
    <row r="76" spans="2:9">
      <c r="B76" s="18">
        <v>74</v>
      </c>
      <c r="C76" s="16">
        <v>124</v>
      </c>
      <c r="D76" s="17" t="s">
        <v>24</v>
      </c>
      <c r="E76" s="16">
        <v>36549</v>
      </c>
      <c r="F76" s="18">
        <v>0</v>
      </c>
      <c r="G76" s="18">
        <f t="shared" si="2"/>
        <v>1827450</v>
      </c>
      <c r="H76" s="18">
        <v>365490</v>
      </c>
      <c r="I76" s="18">
        <f t="shared" si="3"/>
        <v>1461960</v>
      </c>
    </row>
    <row r="77" spans="2:9" ht="25.5">
      <c r="B77" s="18">
        <v>75</v>
      </c>
      <c r="C77" s="16">
        <v>102</v>
      </c>
      <c r="D77" s="17" t="s">
        <v>8</v>
      </c>
      <c r="E77" s="16">
        <v>2846</v>
      </c>
      <c r="F77" s="18">
        <v>150</v>
      </c>
      <c r="G77" s="18">
        <f t="shared" si="2"/>
        <v>138850</v>
      </c>
      <c r="H77" s="18">
        <v>27770</v>
      </c>
      <c r="I77" s="18">
        <f t="shared" si="3"/>
        <v>111080</v>
      </c>
    </row>
    <row r="78" spans="2:9">
      <c r="B78" s="18">
        <v>76</v>
      </c>
      <c r="C78" s="16">
        <v>129</v>
      </c>
      <c r="D78" s="17" t="s">
        <v>32</v>
      </c>
      <c r="E78" s="16">
        <v>14954</v>
      </c>
      <c r="F78" s="18">
        <v>105</v>
      </c>
      <c r="G78" s="18">
        <f t="shared" si="2"/>
        <v>745285</v>
      </c>
      <c r="H78" s="18">
        <v>149057</v>
      </c>
      <c r="I78" s="18">
        <f t="shared" si="3"/>
        <v>596228</v>
      </c>
    </row>
    <row r="79" spans="2:9">
      <c r="B79" s="18">
        <v>77</v>
      </c>
      <c r="C79" s="16">
        <v>132</v>
      </c>
      <c r="D79" s="17" t="s">
        <v>36</v>
      </c>
      <c r="E79" s="16">
        <v>14906</v>
      </c>
      <c r="F79" s="18">
        <v>1672</v>
      </c>
      <c r="G79" s="18">
        <f t="shared" si="2"/>
        <v>706844</v>
      </c>
      <c r="H79" s="18">
        <v>141369</v>
      </c>
      <c r="I79" s="18">
        <f t="shared" si="3"/>
        <v>565475</v>
      </c>
    </row>
    <row r="80" spans="2:9">
      <c r="B80" s="18">
        <v>78</v>
      </c>
      <c r="C80" s="16">
        <v>127</v>
      </c>
      <c r="D80" s="17" t="s">
        <v>30</v>
      </c>
      <c r="E80" s="16">
        <v>60648</v>
      </c>
      <c r="F80" s="18">
        <v>0</v>
      </c>
      <c r="G80" s="18">
        <f t="shared" si="2"/>
        <v>3032400</v>
      </c>
      <c r="H80" s="18">
        <v>606480</v>
      </c>
      <c r="I80" s="18">
        <f t="shared" si="3"/>
        <v>2425920</v>
      </c>
    </row>
    <row r="81" spans="2:9" ht="25.5">
      <c r="B81" s="18">
        <v>79</v>
      </c>
      <c r="C81" s="16">
        <v>111</v>
      </c>
      <c r="D81" s="17" t="s">
        <v>18</v>
      </c>
      <c r="E81" s="16">
        <v>124</v>
      </c>
      <c r="F81" s="18">
        <v>56</v>
      </c>
      <c r="G81" s="18">
        <f t="shared" si="2"/>
        <v>4912</v>
      </c>
      <c r="H81" s="18">
        <v>982</v>
      </c>
      <c r="I81" s="18">
        <f t="shared" si="3"/>
        <v>3930</v>
      </c>
    </row>
    <row r="82" spans="2:9" ht="25.5">
      <c r="B82" s="18">
        <v>80</v>
      </c>
      <c r="C82" s="16">
        <v>138</v>
      </c>
      <c r="D82" s="17" t="s">
        <v>42</v>
      </c>
      <c r="E82" s="16">
        <v>492</v>
      </c>
      <c r="F82" s="18">
        <v>0</v>
      </c>
      <c r="G82" s="18">
        <f t="shared" si="2"/>
        <v>24600</v>
      </c>
      <c r="H82" s="18">
        <v>4920</v>
      </c>
      <c r="I82" s="18">
        <f t="shared" si="3"/>
        <v>19680</v>
      </c>
    </row>
    <row r="83" spans="2:9">
      <c r="B83" s="18">
        <v>81</v>
      </c>
      <c r="C83" s="16">
        <v>214</v>
      </c>
      <c r="D83" s="17" t="s">
        <v>104</v>
      </c>
      <c r="E83" s="16">
        <v>380</v>
      </c>
      <c r="F83" s="18">
        <v>55</v>
      </c>
      <c r="G83" s="18">
        <f t="shared" si="2"/>
        <v>17735</v>
      </c>
      <c r="H83" s="18">
        <v>3547</v>
      </c>
      <c r="I83" s="18">
        <f t="shared" si="3"/>
        <v>14188</v>
      </c>
    </row>
    <row r="84" spans="2:9">
      <c r="B84" s="18">
        <v>82</v>
      </c>
      <c r="C84" s="16">
        <v>105</v>
      </c>
      <c r="D84" s="17" t="s">
        <v>12</v>
      </c>
      <c r="E84" s="16">
        <v>31</v>
      </c>
      <c r="F84" s="18">
        <v>0</v>
      </c>
      <c r="G84" s="18">
        <f t="shared" si="2"/>
        <v>1550</v>
      </c>
      <c r="H84" s="18">
        <v>310</v>
      </c>
      <c r="I84" s="18">
        <f t="shared" si="3"/>
        <v>1240</v>
      </c>
    </row>
    <row r="85" spans="2:9">
      <c r="B85" s="18">
        <v>83</v>
      </c>
      <c r="C85" s="16">
        <v>635</v>
      </c>
      <c r="D85" s="17" t="s">
        <v>136</v>
      </c>
      <c r="E85" s="16">
        <v>6957</v>
      </c>
      <c r="F85" s="18">
        <v>0</v>
      </c>
      <c r="G85" s="18">
        <f t="shared" si="2"/>
        <v>347850</v>
      </c>
      <c r="H85" s="18">
        <v>69570</v>
      </c>
      <c r="I85" s="18">
        <f t="shared" si="3"/>
        <v>278280</v>
      </c>
    </row>
    <row r="86" spans="2:9">
      <c r="B86" s="18">
        <v>84</v>
      </c>
      <c r="C86" s="16">
        <v>636</v>
      </c>
      <c r="D86" s="17" t="s">
        <v>138</v>
      </c>
      <c r="E86" s="16">
        <v>6266</v>
      </c>
      <c r="F86" s="18">
        <v>0</v>
      </c>
      <c r="G86" s="18">
        <f t="shared" si="2"/>
        <v>313300</v>
      </c>
      <c r="H86" s="18">
        <v>62660</v>
      </c>
      <c r="I86" s="18">
        <f t="shared" si="3"/>
        <v>250640</v>
      </c>
    </row>
    <row r="87" spans="2:9">
      <c r="B87" s="18">
        <v>85</v>
      </c>
      <c r="C87" s="16">
        <v>667</v>
      </c>
      <c r="D87" s="17" t="s">
        <v>194</v>
      </c>
      <c r="E87" s="16">
        <v>278</v>
      </c>
      <c r="F87" s="18">
        <v>0</v>
      </c>
      <c r="G87" s="18">
        <f t="shared" si="2"/>
        <v>13900</v>
      </c>
      <c r="H87" s="18">
        <v>2780</v>
      </c>
      <c r="I87" s="18">
        <f t="shared" si="3"/>
        <v>11120</v>
      </c>
    </row>
    <row r="88" spans="2:9">
      <c r="B88" s="18">
        <v>86</v>
      </c>
      <c r="C88" s="16">
        <v>637</v>
      </c>
      <c r="D88" s="17" t="s">
        <v>140</v>
      </c>
      <c r="E88" s="16">
        <v>219</v>
      </c>
      <c r="F88" s="18">
        <v>0</v>
      </c>
      <c r="G88" s="18">
        <f t="shared" si="2"/>
        <v>10950</v>
      </c>
      <c r="H88" s="18">
        <v>2190</v>
      </c>
      <c r="I88" s="18">
        <f t="shared" si="3"/>
        <v>8760</v>
      </c>
    </row>
    <row r="89" spans="2:9">
      <c r="B89" s="18">
        <v>87</v>
      </c>
      <c r="C89" s="16">
        <v>651</v>
      </c>
      <c r="D89" s="17" t="s">
        <v>168</v>
      </c>
      <c r="E89" s="16">
        <v>6877</v>
      </c>
      <c r="F89" s="18">
        <v>0</v>
      </c>
      <c r="G89" s="18">
        <f t="shared" si="2"/>
        <v>343850</v>
      </c>
      <c r="H89" s="18">
        <v>68770</v>
      </c>
      <c r="I89" s="18">
        <f t="shared" si="3"/>
        <v>275080</v>
      </c>
    </row>
    <row r="90" spans="2:9" ht="25.5">
      <c r="B90" s="18">
        <v>88</v>
      </c>
      <c r="C90" s="16">
        <v>659</v>
      </c>
      <c r="D90" s="17" t="s">
        <v>184</v>
      </c>
      <c r="E90" s="16">
        <v>427</v>
      </c>
      <c r="F90" s="18">
        <v>0</v>
      </c>
      <c r="G90" s="18">
        <f t="shared" si="2"/>
        <v>21350</v>
      </c>
      <c r="H90" s="18">
        <v>4270</v>
      </c>
      <c r="I90" s="18">
        <f t="shared" si="3"/>
        <v>17080</v>
      </c>
    </row>
    <row r="91" spans="2:9">
      <c r="B91" s="18">
        <v>89</v>
      </c>
      <c r="C91" s="16">
        <v>804</v>
      </c>
      <c r="D91" s="17" t="s">
        <v>202</v>
      </c>
      <c r="E91" s="16">
        <v>43373</v>
      </c>
      <c r="F91" s="18">
        <v>326</v>
      </c>
      <c r="G91" s="18">
        <f t="shared" si="2"/>
        <v>2161152</v>
      </c>
      <c r="H91" s="18">
        <v>432230</v>
      </c>
      <c r="I91" s="18">
        <f t="shared" si="3"/>
        <v>1728922</v>
      </c>
    </row>
    <row r="92" spans="2:9">
      <c r="B92" s="18">
        <v>90</v>
      </c>
      <c r="C92" s="16">
        <v>638</v>
      </c>
      <c r="D92" s="17" t="s">
        <v>142</v>
      </c>
      <c r="E92" s="16">
        <v>723</v>
      </c>
      <c r="F92" s="18">
        <v>0</v>
      </c>
      <c r="G92" s="18">
        <f t="shared" si="2"/>
        <v>36150</v>
      </c>
      <c r="H92" s="18">
        <v>7230</v>
      </c>
      <c r="I92" s="18">
        <f t="shared" si="3"/>
        <v>28920</v>
      </c>
    </row>
    <row r="93" spans="2:9" ht="38.25">
      <c r="B93" s="18">
        <v>91</v>
      </c>
      <c r="C93" s="16">
        <v>816</v>
      </c>
      <c r="D93" s="17" t="s">
        <v>220</v>
      </c>
      <c r="E93" s="16">
        <v>19498</v>
      </c>
      <c r="F93" s="18">
        <v>0</v>
      </c>
      <c r="G93" s="18">
        <f t="shared" si="2"/>
        <v>974900</v>
      </c>
      <c r="H93" s="18">
        <v>194980</v>
      </c>
      <c r="I93" s="18">
        <f t="shared" si="3"/>
        <v>779920</v>
      </c>
    </row>
    <row r="94" spans="2:9" ht="63.75">
      <c r="B94" s="18">
        <v>92</v>
      </c>
      <c r="C94" s="16">
        <v>818</v>
      </c>
      <c r="D94" s="17" t="s">
        <v>222</v>
      </c>
      <c r="E94" s="16">
        <v>13586</v>
      </c>
      <c r="F94" s="18">
        <v>0</v>
      </c>
      <c r="G94" s="18">
        <f t="shared" si="2"/>
        <v>679300</v>
      </c>
      <c r="H94" s="18">
        <v>135860</v>
      </c>
      <c r="I94" s="18">
        <f t="shared" si="3"/>
        <v>543440</v>
      </c>
    </row>
    <row r="95" spans="2:9" ht="51">
      <c r="B95" s="18">
        <v>93</v>
      </c>
      <c r="C95" s="16">
        <v>989</v>
      </c>
      <c r="D95" s="17" t="s">
        <v>276</v>
      </c>
      <c r="E95" s="16">
        <v>2</v>
      </c>
      <c r="F95" s="18">
        <v>2</v>
      </c>
      <c r="G95" s="18">
        <f t="shared" si="2"/>
        <v>54</v>
      </c>
      <c r="H95" s="18">
        <v>11</v>
      </c>
      <c r="I95" s="18">
        <f t="shared" si="3"/>
        <v>43</v>
      </c>
    </row>
    <row r="96" spans="2:9" ht="25.5">
      <c r="B96" s="18">
        <v>94</v>
      </c>
      <c r="C96" s="16">
        <v>101</v>
      </c>
      <c r="D96" s="17" t="s">
        <v>6</v>
      </c>
      <c r="E96" s="16">
        <v>1272</v>
      </c>
      <c r="F96" s="18">
        <v>0</v>
      </c>
      <c r="G96" s="18">
        <f t="shared" si="2"/>
        <v>63600</v>
      </c>
      <c r="H96" s="18">
        <v>12720</v>
      </c>
      <c r="I96" s="18">
        <f t="shared" si="3"/>
        <v>50880</v>
      </c>
    </row>
    <row r="97" spans="2:9">
      <c r="B97" s="18">
        <v>95</v>
      </c>
      <c r="C97" s="16">
        <v>639</v>
      </c>
      <c r="D97" s="17" t="s">
        <v>144</v>
      </c>
      <c r="E97" s="16">
        <v>37</v>
      </c>
      <c r="F97" s="18">
        <v>0</v>
      </c>
      <c r="G97" s="18">
        <f t="shared" si="2"/>
        <v>1850</v>
      </c>
      <c r="H97" s="18">
        <v>370</v>
      </c>
      <c r="I97" s="18">
        <f t="shared" si="3"/>
        <v>1480</v>
      </c>
    </row>
    <row r="98" spans="2:9">
      <c r="B98" s="18">
        <v>96</v>
      </c>
      <c r="C98" s="16">
        <v>640</v>
      </c>
      <c r="D98" s="17" t="s">
        <v>146</v>
      </c>
      <c r="E98" s="16">
        <v>1143</v>
      </c>
      <c r="F98" s="18">
        <v>0</v>
      </c>
      <c r="G98" s="18">
        <f t="shared" si="2"/>
        <v>57150</v>
      </c>
      <c r="H98" s="18">
        <v>11430</v>
      </c>
      <c r="I98" s="18">
        <f t="shared" si="3"/>
        <v>45720</v>
      </c>
    </row>
    <row r="99" spans="2:9">
      <c r="B99" s="18">
        <v>97</v>
      </c>
      <c r="C99" s="16">
        <v>628</v>
      </c>
      <c r="D99" s="17" t="s">
        <v>122</v>
      </c>
      <c r="E99" s="16">
        <v>4183</v>
      </c>
      <c r="F99" s="18">
        <v>0</v>
      </c>
      <c r="G99" s="18">
        <f t="shared" si="2"/>
        <v>209150</v>
      </c>
      <c r="H99" s="18">
        <v>41830</v>
      </c>
      <c r="I99" s="18">
        <f t="shared" si="3"/>
        <v>167320</v>
      </c>
    </row>
    <row r="100" spans="2:9">
      <c r="B100" s="18">
        <v>98</v>
      </c>
      <c r="C100" s="16">
        <v>629</v>
      </c>
      <c r="D100" s="17" t="s">
        <v>124</v>
      </c>
      <c r="E100" s="16">
        <v>1100</v>
      </c>
      <c r="F100" s="18">
        <v>0</v>
      </c>
      <c r="G100" s="18">
        <f t="shared" si="2"/>
        <v>55000</v>
      </c>
      <c r="H100" s="18">
        <v>11000</v>
      </c>
      <c r="I100" s="18">
        <f t="shared" si="3"/>
        <v>44000</v>
      </c>
    </row>
    <row r="101" spans="2:9" ht="51">
      <c r="B101" s="18">
        <v>99</v>
      </c>
      <c r="C101" s="16">
        <v>820</v>
      </c>
      <c r="D101" s="17" t="s">
        <v>224</v>
      </c>
      <c r="E101" s="16">
        <v>19082</v>
      </c>
      <c r="F101" s="18">
        <v>144</v>
      </c>
      <c r="G101" s="18">
        <f t="shared" si="2"/>
        <v>950788</v>
      </c>
      <c r="H101" s="18">
        <v>190158</v>
      </c>
      <c r="I101" s="18">
        <f t="shared" si="3"/>
        <v>760630</v>
      </c>
    </row>
    <row r="102" spans="2:9" ht="25.5">
      <c r="B102" s="18">
        <v>100</v>
      </c>
      <c r="C102" s="16">
        <v>814</v>
      </c>
      <c r="D102" s="17" t="s">
        <v>216</v>
      </c>
      <c r="E102" s="16">
        <v>1905</v>
      </c>
      <c r="F102" s="18">
        <v>0</v>
      </c>
      <c r="G102" s="18">
        <f t="shared" si="2"/>
        <v>95250</v>
      </c>
      <c r="H102" s="18">
        <v>19050</v>
      </c>
      <c r="I102" s="18">
        <f t="shared" si="3"/>
        <v>76200</v>
      </c>
    </row>
    <row r="103" spans="2:9" ht="25.5">
      <c r="B103" s="18">
        <v>101</v>
      </c>
      <c r="C103" s="16">
        <v>143</v>
      </c>
      <c r="D103" s="17" t="s">
        <v>46</v>
      </c>
      <c r="E103" s="16">
        <v>3371</v>
      </c>
      <c r="F103" s="18">
        <v>0</v>
      </c>
      <c r="G103" s="18">
        <f t="shared" si="2"/>
        <v>168550</v>
      </c>
      <c r="H103" s="18">
        <v>33710</v>
      </c>
      <c r="I103" s="18">
        <f t="shared" si="3"/>
        <v>134840</v>
      </c>
    </row>
    <row r="104" spans="2:9" ht="25.5">
      <c r="B104" s="18">
        <v>102</v>
      </c>
      <c r="C104" s="16">
        <v>652</v>
      </c>
      <c r="D104" s="17" t="s">
        <v>170</v>
      </c>
      <c r="E104" s="16">
        <v>4520</v>
      </c>
      <c r="F104" s="18">
        <v>0</v>
      </c>
      <c r="G104" s="18">
        <f t="shared" si="2"/>
        <v>226000</v>
      </c>
      <c r="H104" s="18">
        <v>45200</v>
      </c>
      <c r="I104" s="18">
        <f t="shared" si="3"/>
        <v>180800</v>
      </c>
    </row>
    <row r="105" spans="2:9" ht="25.5">
      <c r="B105" s="18">
        <v>103</v>
      </c>
      <c r="C105" s="16">
        <v>660</v>
      </c>
      <c r="D105" s="17" t="s">
        <v>186</v>
      </c>
      <c r="E105" s="16">
        <v>792</v>
      </c>
      <c r="F105" s="18">
        <v>0</v>
      </c>
      <c r="G105" s="18">
        <f t="shared" si="2"/>
        <v>39600</v>
      </c>
      <c r="H105" s="18">
        <v>7920</v>
      </c>
      <c r="I105" s="18">
        <f t="shared" si="3"/>
        <v>31680</v>
      </c>
    </row>
    <row r="106" spans="2:9" ht="25.5">
      <c r="B106" s="18">
        <v>104</v>
      </c>
      <c r="C106" s="16">
        <v>653</v>
      </c>
      <c r="D106" s="17" t="s">
        <v>172</v>
      </c>
      <c r="E106" s="16">
        <v>17644</v>
      </c>
      <c r="F106" s="18">
        <v>0</v>
      </c>
      <c r="G106" s="18">
        <f t="shared" si="2"/>
        <v>882200</v>
      </c>
      <c r="H106" s="18">
        <v>176440</v>
      </c>
      <c r="I106" s="18">
        <f t="shared" si="3"/>
        <v>705760</v>
      </c>
    </row>
    <row r="107" spans="2:9">
      <c r="B107" s="18">
        <v>105</v>
      </c>
      <c r="C107" s="16">
        <v>642</v>
      </c>
      <c r="D107" s="17" t="s">
        <v>150</v>
      </c>
      <c r="E107" s="16">
        <v>57</v>
      </c>
      <c r="F107" s="18">
        <v>0</v>
      </c>
      <c r="G107" s="18">
        <f t="shared" si="2"/>
        <v>2850</v>
      </c>
      <c r="H107" s="18">
        <v>570</v>
      </c>
      <c r="I107" s="18">
        <f t="shared" si="3"/>
        <v>2280</v>
      </c>
    </row>
    <row r="108" spans="2:9">
      <c r="B108" s="18">
        <v>106</v>
      </c>
      <c r="C108" s="16">
        <v>116</v>
      </c>
      <c r="D108" s="17" t="s">
        <v>20</v>
      </c>
      <c r="E108" s="16">
        <v>2001</v>
      </c>
      <c r="F108" s="18">
        <v>84</v>
      </c>
      <c r="G108" s="18">
        <f t="shared" si="2"/>
        <v>98118</v>
      </c>
      <c r="H108" s="18">
        <v>19624</v>
      </c>
      <c r="I108" s="18">
        <f t="shared" si="3"/>
        <v>78494</v>
      </c>
    </row>
    <row r="109" spans="2:9" ht="25.5">
      <c r="B109" s="18">
        <v>107</v>
      </c>
      <c r="C109" s="16">
        <v>169</v>
      </c>
      <c r="D109" s="17" t="s">
        <v>94</v>
      </c>
      <c r="E109" s="16">
        <v>29551</v>
      </c>
      <c r="F109" s="18">
        <v>0</v>
      </c>
      <c r="G109" s="18">
        <f t="shared" si="2"/>
        <v>1477550</v>
      </c>
      <c r="H109" s="18">
        <v>295510</v>
      </c>
      <c r="I109" s="18">
        <f t="shared" si="3"/>
        <v>1182040</v>
      </c>
    </row>
    <row r="110" spans="2:9" ht="25.5">
      <c r="B110" s="18">
        <v>108</v>
      </c>
      <c r="C110" s="16">
        <v>871</v>
      </c>
      <c r="D110" s="17" t="s">
        <v>254</v>
      </c>
      <c r="E110" s="16">
        <v>3038</v>
      </c>
      <c r="F110" s="18">
        <v>0</v>
      </c>
      <c r="G110" s="18">
        <f t="shared" si="2"/>
        <v>151900</v>
      </c>
      <c r="H110" s="18">
        <v>30380</v>
      </c>
      <c r="I110" s="18">
        <f t="shared" si="3"/>
        <v>121520</v>
      </c>
    </row>
    <row r="111" spans="2:9" ht="38.25">
      <c r="B111" s="18">
        <v>109</v>
      </c>
      <c r="C111" s="16">
        <v>873</v>
      </c>
      <c r="D111" s="17" t="s">
        <v>256</v>
      </c>
      <c r="E111" s="16">
        <v>40</v>
      </c>
      <c r="F111" s="18">
        <v>0</v>
      </c>
      <c r="G111" s="18">
        <f t="shared" si="2"/>
        <v>2000</v>
      </c>
      <c r="H111" s="18">
        <v>400</v>
      </c>
      <c r="I111" s="18">
        <f t="shared" si="3"/>
        <v>1600</v>
      </c>
    </row>
    <row r="112" spans="2:9">
      <c r="B112" s="18">
        <v>110</v>
      </c>
      <c r="C112" s="16">
        <v>141</v>
      </c>
      <c r="D112" s="17" t="s">
        <v>44</v>
      </c>
      <c r="E112" s="16">
        <v>6791</v>
      </c>
      <c r="F112" s="18">
        <v>0</v>
      </c>
      <c r="G112" s="18">
        <f t="shared" si="2"/>
        <v>339550</v>
      </c>
      <c r="H112" s="18">
        <v>67910</v>
      </c>
      <c r="I112" s="18">
        <f t="shared" si="3"/>
        <v>271640</v>
      </c>
    </row>
    <row r="113" spans="2:9" ht="38.25">
      <c r="B113" s="18">
        <v>111</v>
      </c>
      <c r="C113" s="16">
        <v>219</v>
      </c>
      <c r="D113" s="17" t="s">
        <v>110</v>
      </c>
      <c r="E113" s="16">
        <v>5</v>
      </c>
      <c r="F113" s="18">
        <v>5</v>
      </c>
      <c r="G113" s="18">
        <f t="shared" si="2"/>
        <v>135</v>
      </c>
      <c r="H113" s="18">
        <v>27</v>
      </c>
      <c r="I113" s="18">
        <f t="shared" si="3"/>
        <v>108</v>
      </c>
    </row>
    <row r="114" spans="2:9" ht="25.5">
      <c r="B114" s="18">
        <v>112</v>
      </c>
      <c r="C114" s="16">
        <v>830</v>
      </c>
      <c r="D114" s="17" t="s">
        <v>230</v>
      </c>
      <c r="E114" s="16">
        <v>506</v>
      </c>
      <c r="F114" s="18">
        <v>506</v>
      </c>
      <c r="G114" s="18">
        <f t="shared" si="2"/>
        <v>13662</v>
      </c>
      <c r="H114" s="18">
        <v>2732</v>
      </c>
      <c r="I114" s="18">
        <f t="shared" si="3"/>
        <v>10930</v>
      </c>
    </row>
    <row r="115" spans="2:9">
      <c r="B115" s="18">
        <v>113</v>
      </c>
      <c r="C115" s="16">
        <v>643</v>
      </c>
      <c r="D115" s="17" t="s">
        <v>152</v>
      </c>
      <c r="E115" s="16">
        <v>959</v>
      </c>
      <c r="F115" s="18">
        <v>0</v>
      </c>
      <c r="G115" s="18">
        <f t="shared" si="2"/>
        <v>47950</v>
      </c>
      <c r="H115" s="18">
        <v>9590</v>
      </c>
      <c r="I115" s="18">
        <f t="shared" si="3"/>
        <v>38360</v>
      </c>
    </row>
    <row r="116" spans="2:9">
      <c r="B116" s="18">
        <v>114</v>
      </c>
      <c r="C116" s="16">
        <v>213</v>
      </c>
      <c r="D116" s="17" t="s">
        <v>102</v>
      </c>
      <c r="E116" s="16">
        <v>1276</v>
      </c>
      <c r="F116" s="18">
        <v>0</v>
      </c>
      <c r="G116" s="18">
        <f t="shared" si="2"/>
        <v>63800</v>
      </c>
      <c r="H116" s="18">
        <v>12760</v>
      </c>
      <c r="I116" s="18">
        <f t="shared" si="3"/>
        <v>51040</v>
      </c>
    </row>
    <row r="117" spans="2:9" ht="25.5">
      <c r="B117" s="18">
        <v>115</v>
      </c>
      <c r="C117" s="16">
        <v>654</v>
      </c>
      <c r="D117" s="17" t="s">
        <v>174</v>
      </c>
      <c r="E117" s="16">
        <v>55766</v>
      </c>
      <c r="F117" s="18">
        <v>0</v>
      </c>
      <c r="G117" s="18">
        <f t="shared" si="2"/>
        <v>2788300</v>
      </c>
      <c r="H117" s="18">
        <v>557660</v>
      </c>
      <c r="I117" s="18">
        <f t="shared" si="3"/>
        <v>2230640</v>
      </c>
    </row>
    <row r="118" spans="2:9" ht="38.25">
      <c r="B118" s="18">
        <v>116</v>
      </c>
      <c r="C118" s="16">
        <v>985</v>
      </c>
      <c r="D118" s="17" t="s">
        <v>272</v>
      </c>
      <c r="E118" s="16">
        <v>13684</v>
      </c>
      <c r="F118" s="18">
        <v>10691</v>
      </c>
      <c r="G118" s="18">
        <f t="shared" si="2"/>
        <v>438307</v>
      </c>
      <c r="H118" s="18">
        <v>87661</v>
      </c>
      <c r="I118" s="18">
        <f t="shared" si="3"/>
        <v>350646</v>
      </c>
    </row>
    <row r="119" spans="2:9" ht="25.5">
      <c r="B119" s="18">
        <v>117</v>
      </c>
      <c r="C119" s="16">
        <v>984</v>
      </c>
      <c r="D119" s="17" t="s">
        <v>270</v>
      </c>
      <c r="E119" s="16">
        <v>10793</v>
      </c>
      <c r="F119" s="18">
        <v>0</v>
      </c>
      <c r="G119" s="18">
        <f t="shared" si="2"/>
        <v>539650</v>
      </c>
      <c r="H119" s="18">
        <v>107930</v>
      </c>
      <c r="I119" s="18">
        <f t="shared" si="3"/>
        <v>431720</v>
      </c>
    </row>
    <row r="120" spans="2:9" ht="25.5">
      <c r="B120" s="18">
        <v>118</v>
      </c>
      <c r="C120" s="16">
        <v>658</v>
      </c>
      <c r="D120" s="17" t="s">
        <v>182</v>
      </c>
      <c r="E120" s="16">
        <v>16824</v>
      </c>
      <c r="F120" s="18">
        <v>0</v>
      </c>
      <c r="G120" s="18">
        <f t="shared" si="2"/>
        <v>841200</v>
      </c>
      <c r="H120" s="18">
        <v>168240</v>
      </c>
      <c r="I120" s="18">
        <f t="shared" si="3"/>
        <v>672960</v>
      </c>
    </row>
    <row r="121" spans="2:9" ht="25.5">
      <c r="B121" s="18">
        <v>119</v>
      </c>
      <c r="C121" s="16">
        <v>208</v>
      </c>
      <c r="D121" s="17" t="s">
        <v>98</v>
      </c>
      <c r="E121" s="16">
        <v>18061</v>
      </c>
      <c r="F121" s="18">
        <v>0</v>
      </c>
      <c r="G121" s="18">
        <f t="shared" si="2"/>
        <v>903050</v>
      </c>
      <c r="H121" s="18">
        <v>180610</v>
      </c>
      <c r="I121" s="18">
        <f t="shared" si="3"/>
        <v>722440</v>
      </c>
    </row>
    <row r="122" spans="2:9" ht="25.5">
      <c r="B122" s="18">
        <v>120</v>
      </c>
      <c r="C122" s="16">
        <v>644</v>
      </c>
      <c r="D122" s="17" t="s">
        <v>154</v>
      </c>
      <c r="E122" s="16">
        <v>63</v>
      </c>
      <c r="F122" s="18">
        <v>0</v>
      </c>
      <c r="G122" s="18">
        <f t="shared" si="2"/>
        <v>3150</v>
      </c>
      <c r="H122" s="18">
        <v>630</v>
      </c>
      <c r="I122" s="18">
        <f t="shared" si="3"/>
        <v>2520</v>
      </c>
    </row>
    <row r="123" spans="2:9">
      <c r="B123" s="18">
        <v>121</v>
      </c>
      <c r="C123" s="16">
        <v>641</v>
      </c>
      <c r="D123" s="17" t="s">
        <v>148</v>
      </c>
      <c r="E123" s="16">
        <v>528</v>
      </c>
      <c r="F123" s="18">
        <v>0</v>
      </c>
      <c r="G123" s="18">
        <f t="shared" si="2"/>
        <v>26400</v>
      </c>
      <c r="H123" s="18">
        <v>5280</v>
      </c>
      <c r="I123" s="18">
        <f t="shared" si="3"/>
        <v>21120</v>
      </c>
    </row>
    <row r="124" spans="2:9">
      <c r="B124" s="18">
        <v>122</v>
      </c>
      <c r="C124" s="16">
        <v>620</v>
      </c>
      <c r="D124" s="17" t="s">
        <v>118</v>
      </c>
      <c r="E124" s="16">
        <v>3706</v>
      </c>
      <c r="F124" s="18">
        <v>0</v>
      </c>
      <c r="G124" s="18">
        <f t="shared" si="2"/>
        <v>185300</v>
      </c>
      <c r="H124" s="18">
        <v>37060</v>
      </c>
      <c r="I124" s="18">
        <f t="shared" si="3"/>
        <v>148240</v>
      </c>
    </row>
    <row r="125" spans="2:9" ht="25.5">
      <c r="B125" s="18">
        <v>123</v>
      </c>
      <c r="C125" s="16">
        <v>696</v>
      </c>
      <c r="D125" s="17" t="s">
        <v>200</v>
      </c>
      <c r="E125" s="16">
        <v>29</v>
      </c>
      <c r="F125" s="18">
        <v>0</v>
      </c>
      <c r="G125" s="18">
        <f t="shared" si="2"/>
        <v>1450</v>
      </c>
      <c r="H125" s="18">
        <v>290</v>
      </c>
      <c r="I125" s="18">
        <f t="shared" si="3"/>
        <v>1160</v>
      </c>
    </row>
    <row r="126" spans="2:9">
      <c r="B126" s="18">
        <v>124</v>
      </c>
      <c r="C126" s="16">
        <v>610</v>
      </c>
      <c r="D126" s="17" t="s">
        <v>114</v>
      </c>
      <c r="E126" s="16">
        <v>14</v>
      </c>
      <c r="F126" s="18">
        <v>0</v>
      </c>
      <c r="G126" s="18">
        <f t="shared" si="2"/>
        <v>700</v>
      </c>
      <c r="H126" s="18">
        <v>140</v>
      </c>
      <c r="I126" s="18">
        <f t="shared" si="3"/>
        <v>560</v>
      </c>
    </row>
    <row r="127" spans="2:9" ht="25.5">
      <c r="B127" s="18">
        <v>125</v>
      </c>
      <c r="C127" s="16">
        <v>656</v>
      </c>
      <c r="D127" s="17" t="s">
        <v>178</v>
      </c>
      <c r="E127" s="16">
        <v>8927</v>
      </c>
      <c r="F127" s="18">
        <v>0</v>
      </c>
      <c r="G127" s="18">
        <f t="shared" si="2"/>
        <v>446350</v>
      </c>
      <c r="H127" s="18">
        <v>89270</v>
      </c>
      <c r="I127" s="18">
        <f t="shared" si="3"/>
        <v>357080</v>
      </c>
    </row>
    <row r="128" spans="2:9" ht="25.5">
      <c r="B128" s="18">
        <v>126</v>
      </c>
      <c r="C128" s="16">
        <v>655</v>
      </c>
      <c r="D128" s="17" t="s">
        <v>176</v>
      </c>
      <c r="E128" s="16">
        <v>929</v>
      </c>
      <c r="F128" s="18">
        <v>0</v>
      </c>
      <c r="G128" s="18">
        <f t="shared" si="2"/>
        <v>46450</v>
      </c>
      <c r="H128" s="18">
        <v>9290</v>
      </c>
      <c r="I128" s="18">
        <f t="shared" si="3"/>
        <v>37160</v>
      </c>
    </row>
    <row r="129" spans="2:9" ht="25.5">
      <c r="B129" s="18">
        <v>127</v>
      </c>
      <c r="C129" s="16">
        <v>126</v>
      </c>
      <c r="D129" s="17" t="s">
        <v>28</v>
      </c>
      <c r="E129" s="16">
        <v>500</v>
      </c>
      <c r="F129" s="18">
        <v>56</v>
      </c>
      <c r="G129" s="18">
        <f t="shared" si="2"/>
        <v>23712</v>
      </c>
      <c r="H129" s="18">
        <v>4742</v>
      </c>
      <c r="I129" s="18">
        <f t="shared" si="3"/>
        <v>18970</v>
      </c>
    </row>
    <row r="130" spans="2:9">
      <c r="B130" s="18">
        <v>128</v>
      </c>
      <c r="C130" s="16">
        <v>125</v>
      </c>
      <c r="D130" s="17" t="s">
        <v>26</v>
      </c>
      <c r="E130" s="16">
        <v>161</v>
      </c>
      <c r="F130" s="18">
        <v>14</v>
      </c>
      <c r="G130" s="18">
        <f t="shared" si="2"/>
        <v>7728</v>
      </c>
      <c r="H130" s="18">
        <v>1546</v>
      </c>
      <c r="I130" s="18">
        <f t="shared" si="3"/>
        <v>6182</v>
      </c>
    </row>
    <row r="131" spans="2:9">
      <c r="B131" s="18">
        <v>129</v>
      </c>
      <c r="C131" s="16">
        <v>134</v>
      </c>
      <c r="D131" s="17" t="s">
        <v>38</v>
      </c>
      <c r="E131" s="16">
        <v>879</v>
      </c>
      <c r="F131" s="18">
        <v>258</v>
      </c>
      <c r="G131" s="18">
        <f t="shared" si="2"/>
        <v>38016</v>
      </c>
      <c r="H131" s="18">
        <v>7603</v>
      </c>
      <c r="I131" s="18">
        <f t="shared" si="3"/>
        <v>30413</v>
      </c>
    </row>
    <row r="132" spans="2:9">
      <c r="B132" s="18">
        <v>130</v>
      </c>
      <c r="C132" s="16">
        <v>619</v>
      </c>
      <c r="D132" s="17" t="s">
        <v>116</v>
      </c>
      <c r="E132" s="16">
        <v>982</v>
      </c>
      <c r="F132" s="18">
        <v>0</v>
      </c>
      <c r="G132" s="18">
        <f t="shared" ref="G132:G138" si="4">+E132*50-F132*23</f>
        <v>49100</v>
      </c>
      <c r="H132" s="18">
        <v>9820</v>
      </c>
      <c r="I132" s="18">
        <f t="shared" ref="I132:I138" si="5">+G132-H132</f>
        <v>39280</v>
      </c>
    </row>
    <row r="133" spans="2:9">
      <c r="B133" s="18">
        <v>131</v>
      </c>
      <c r="C133" s="16">
        <v>852</v>
      </c>
      <c r="D133" s="17" t="s">
        <v>244</v>
      </c>
      <c r="E133" s="16">
        <v>155</v>
      </c>
      <c r="F133" s="18">
        <v>155</v>
      </c>
      <c r="G133" s="18">
        <f t="shared" si="4"/>
        <v>4185</v>
      </c>
      <c r="H133" s="18">
        <v>837</v>
      </c>
      <c r="I133" s="18">
        <f t="shared" si="5"/>
        <v>3348</v>
      </c>
    </row>
    <row r="134" spans="2:9">
      <c r="B134" s="18">
        <v>132</v>
      </c>
      <c r="C134" s="16">
        <v>856</v>
      </c>
      <c r="D134" s="17" t="s">
        <v>248</v>
      </c>
      <c r="E134" s="16">
        <v>403</v>
      </c>
      <c r="F134" s="18">
        <v>403</v>
      </c>
      <c r="G134" s="18">
        <f t="shared" si="4"/>
        <v>10881</v>
      </c>
      <c r="H134" s="18">
        <v>2176</v>
      </c>
      <c r="I134" s="18">
        <f t="shared" si="5"/>
        <v>8705</v>
      </c>
    </row>
    <row r="135" spans="2:9" ht="38.25">
      <c r="B135" s="18">
        <v>133</v>
      </c>
      <c r="C135" s="16">
        <v>854</v>
      </c>
      <c r="D135" s="17" t="s">
        <v>246</v>
      </c>
      <c r="E135" s="16">
        <v>10074</v>
      </c>
      <c r="F135" s="18">
        <v>10074</v>
      </c>
      <c r="G135" s="18">
        <f t="shared" si="4"/>
        <v>271998</v>
      </c>
      <c r="H135" s="18">
        <v>54400</v>
      </c>
      <c r="I135" s="18">
        <f t="shared" si="5"/>
        <v>217598</v>
      </c>
    </row>
    <row r="136" spans="2:9" ht="38.25">
      <c r="B136" s="18">
        <v>134</v>
      </c>
      <c r="C136" s="16">
        <v>840</v>
      </c>
      <c r="D136" s="17" t="s">
        <v>234</v>
      </c>
      <c r="E136" s="16">
        <v>2703</v>
      </c>
      <c r="F136" s="18">
        <v>2703</v>
      </c>
      <c r="G136" s="18">
        <f t="shared" si="4"/>
        <v>72981</v>
      </c>
      <c r="H136" s="18">
        <v>14596</v>
      </c>
      <c r="I136" s="18">
        <f t="shared" si="5"/>
        <v>58385</v>
      </c>
    </row>
    <row r="137" spans="2:9" ht="38.25">
      <c r="B137" s="18">
        <v>135</v>
      </c>
      <c r="C137" s="16">
        <v>846</v>
      </c>
      <c r="D137" s="17" t="s">
        <v>242</v>
      </c>
      <c r="E137" s="16">
        <v>521</v>
      </c>
      <c r="F137" s="18">
        <v>521</v>
      </c>
      <c r="G137" s="18">
        <f t="shared" si="4"/>
        <v>14067</v>
      </c>
      <c r="H137" s="18">
        <v>2813</v>
      </c>
      <c r="I137" s="18">
        <f t="shared" si="5"/>
        <v>11254</v>
      </c>
    </row>
    <row r="138" spans="2:9">
      <c r="B138" s="18">
        <v>136</v>
      </c>
      <c r="C138" s="16">
        <v>646</v>
      </c>
      <c r="D138" s="17" t="s">
        <v>158</v>
      </c>
      <c r="E138" s="16">
        <v>1757</v>
      </c>
      <c r="F138" s="18">
        <v>0</v>
      </c>
      <c r="G138" s="18">
        <f t="shared" si="4"/>
        <v>87850</v>
      </c>
      <c r="H138" s="18">
        <v>17570</v>
      </c>
      <c r="I138" s="18">
        <f t="shared" si="5"/>
        <v>70280</v>
      </c>
    </row>
    <row r="139" spans="2:9">
      <c r="C139" s="40" t="s">
        <v>277</v>
      </c>
      <c r="D139" s="40"/>
      <c r="E139" s="30">
        <f>SUM(E3:E138)</f>
        <v>771009</v>
      </c>
      <c r="F139" s="30">
        <f>SUM(F3:F138)</f>
        <v>39074</v>
      </c>
      <c r="G139" s="30">
        <f>SUM(G3:G138)</f>
        <v>37651748</v>
      </c>
      <c r="H139" s="30">
        <f>SUM(H3:H138)</f>
        <v>7530348</v>
      </c>
      <c r="I139" s="30">
        <f>SUM(I3:I138)</f>
        <v>30121400</v>
      </c>
    </row>
    <row r="140" spans="2:9">
      <c r="D140" s="22"/>
      <c r="E140" s="23"/>
      <c r="F140" s="24"/>
      <c r="G140" s="25"/>
      <c r="H140" s="26"/>
    </row>
    <row r="141" spans="2:9">
      <c r="D141" s="22"/>
      <c r="E141" s="23"/>
      <c r="F141" s="24"/>
      <c r="G141" s="26"/>
      <c r="H141" s="24"/>
    </row>
  </sheetData>
  <sortState ref="C2:F138">
    <sortCondition ref="D2:D138"/>
  </sortState>
  <mergeCells count="1">
    <mergeCell ref="C139:D1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Phase-III</vt:lpstr>
      <vt:lpstr>CELC Ph-III</vt:lpstr>
      <vt:lpstr>Calculation 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2019-02-13T06:59:31Z</dcterms:modified>
</cp:coreProperties>
</file>