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3"/>
  </bookViews>
  <sheets>
    <sheet name="Phase-II" sheetId="3" r:id="rId1"/>
    <sheet name="Phase-III-" sheetId="1" r:id="rId2"/>
    <sheet name="CELC Phase-III" sheetId="4" r:id="rId3"/>
    <sheet name="Calculation" sheetId="2" r:id="rId4"/>
    <sheet name="Adjt. for mismatch of EA" sheetId="6" r:id="rId5"/>
  </sheets>
  <definedNames>
    <definedName name="_xlnm._FilterDatabase" localSheetId="3" hidden="1">Calculation!$B$1:$N$139</definedName>
    <definedName name="_xlnm._FilterDatabase" localSheetId="2" hidden="1">'CELC Phase-III'!$A$1:$E$119</definedName>
    <definedName name="_xlnm._FilterDatabase" localSheetId="0" hidden="1">'Phase-II'!$A:$E</definedName>
    <definedName name="_xlnm._FilterDatabase" localSheetId="1" hidden="1">'Phase-III-'!$A$1:$E$472</definedName>
    <definedName name="_xlnm.Print_Area" localSheetId="4">'Adjt. for mismatch of EA'!$C$2:$L$18</definedName>
    <definedName name="_xlnm.Print_Area" localSheetId="3">Calculation!$B$1:$N$142</definedName>
    <definedName name="_xlnm.Print_Area" localSheetId="2">'CELC Phase-III'!$A$1:$E$119</definedName>
    <definedName name="_xlnm.Print_Area" localSheetId="1">'Phase-III-'!$A$1:$E$472</definedName>
    <definedName name="_xlnm.Print_Titles" localSheetId="3">Calculation!$1:$2</definedName>
    <definedName name="_xlnm.Print_Titles" localSheetId="2">'CELC Phase-III'!$1:$1</definedName>
    <definedName name="_xlnm.Print_Titles" localSheetId="1">'Phase-III-'!$1:$1</definedName>
  </definedNames>
  <calcPr calcId="124519"/>
</workbook>
</file>

<file path=xl/calcChain.xml><?xml version="1.0" encoding="utf-8"?>
<calcChain xmlns="http://schemas.openxmlformats.org/spreadsheetml/2006/main">
  <c r="N114" i="2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139"/>
  <c r="M139" l="1"/>
  <c r="K139"/>
  <c r="I139" l="1"/>
  <c r="L18" i="6"/>
  <c r="K18"/>
  <c r="J18"/>
  <c r="I18"/>
  <c r="H18"/>
  <c r="G18"/>
  <c r="F18"/>
  <c r="E18"/>
  <c r="H67" i="2"/>
  <c r="J67" s="1"/>
  <c r="N67" s="1"/>
  <c r="H116"/>
  <c r="J116" s="1"/>
  <c r="N116" s="1"/>
  <c r="H117"/>
  <c r="J117" s="1"/>
  <c r="N117" s="1"/>
  <c r="H19"/>
  <c r="J19" s="1"/>
  <c r="N19" s="1"/>
  <c r="H61"/>
  <c r="J61" s="1"/>
  <c r="N61" s="1"/>
  <c r="H60"/>
  <c r="J60" s="1"/>
  <c r="N60" s="1"/>
  <c r="H59"/>
  <c r="J59" s="1"/>
  <c r="N59" s="1"/>
  <c r="H97"/>
  <c r="J97" s="1"/>
  <c r="N97" s="1"/>
  <c r="H122"/>
  <c r="J122" s="1"/>
  <c r="N122" s="1"/>
  <c r="H58"/>
  <c r="J58" s="1"/>
  <c r="N58" s="1"/>
  <c r="H123"/>
  <c r="J123" s="1"/>
  <c r="N123" s="1"/>
  <c r="H52"/>
  <c r="J52" s="1"/>
  <c r="N52" s="1"/>
  <c r="H134"/>
  <c r="J134" s="1"/>
  <c r="N134" s="1"/>
  <c r="H135"/>
  <c r="J135" s="1"/>
  <c r="N135" s="1"/>
  <c r="H133"/>
  <c r="J133" s="1"/>
  <c r="N133" s="1"/>
  <c r="H137"/>
  <c r="J137" s="1"/>
  <c r="N137" s="1"/>
  <c r="H63"/>
  <c r="J63" s="1"/>
  <c r="N63" s="1"/>
  <c r="H62"/>
  <c r="J62" s="1"/>
  <c r="N62" s="1"/>
  <c r="H50"/>
  <c r="J50" s="1"/>
  <c r="N50" s="1"/>
  <c r="H66"/>
  <c r="J66" s="1"/>
  <c r="N66" s="1"/>
  <c r="H136"/>
  <c r="J136" s="1"/>
  <c r="N136" s="1"/>
  <c r="H111"/>
  <c r="J111" s="1"/>
  <c r="N111" s="1"/>
  <c r="H5"/>
  <c r="J5" s="1"/>
  <c r="N5" s="1"/>
  <c r="H96"/>
  <c r="J96" s="1"/>
  <c r="N96" s="1"/>
  <c r="H90"/>
  <c r="J90" s="1"/>
  <c r="N90" s="1"/>
  <c r="H89"/>
  <c r="J89" s="1"/>
  <c r="N89" s="1"/>
  <c r="H49"/>
  <c r="J49" s="1"/>
  <c r="N49" s="1"/>
  <c r="H98"/>
  <c r="J98" s="1"/>
  <c r="N98" s="1"/>
  <c r="H44"/>
  <c r="J44" s="1"/>
  <c r="N44" s="1"/>
  <c r="H45"/>
  <c r="J45" s="1"/>
  <c r="N45" s="1"/>
  <c r="H43"/>
  <c r="J43" s="1"/>
  <c r="N43" s="1"/>
  <c r="H46"/>
  <c r="J46" s="1"/>
  <c r="N46" s="1"/>
  <c r="H87"/>
  <c r="J87" s="1"/>
  <c r="N87" s="1"/>
  <c r="H13"/>
  <c r="J13" s="1"/>
  <c r="N13" s="1"/>
  <c r="H14"/>
  <c r="J14" s="1"/>
  <c r="N14" s="1"/>
  <c r="H83"/>
  <c r="J83" s="1"/>
  <c r="N83" s="1"/>
  <c r="H48"/>
  <c r="J48" s="1"/>
  <c r="N48" s="1"/>
  <c r="H12"/>
  <c r="J12" s="1"/>
  <c r="N12" s="1"/>
  <c r="H3"/>
  <c r="J3" s="1"/>
  <c r="N3" s="1"/>
  <c r="H101"/>
  <c r="J101" s="1"/>
  <c r="N101" s="1"/>
  <c r="H86"/>
  <c r="J86" s="1"/>
  <c r="N86" s="1"/>
  <c r="H118"/>
  <c r="J118" s="1"/>
  <c r="N118" s="1"/>
  <c r="H16"/>
  <c r="J16" s="1"/>
  <c r="N16" s="1"/>
  <c r="H126"/>
  <c r="J126" s="1"/>
  <c r="N126" s="1"/>
  <c r="H127"/>
  <c r="J127" s="1"/>
  <c r="N127" s="1"/>
  <c r="H115"/>
  <c r="J115" s="1"/>
  <c r="N115" s="1"/>
  <c r="H104"/>
  <c r="J104" s="1"/>
  <c r="N104" s="1"/>
  <c r="H100"/>
  <c r="J100" s="1"/>
  <c r="N100" s="1"/>
  <c r="H85"/>
  <c r="J85" s="1"/>
  <c r="N85" s="1"/>
  <c r="H18"/>
  <c r="J18" s="1"/>
  <c r="N18" s="1"/>
  <c r="H11"/>
  <c r="J11" s="1"/>
  <c r="N11" s="1"/>
  <c r="H9"/>
  <c r="J9" s="1"/>
  <c r="N9" s="1"/>
  <c r="H6"/>
  <c r="J6" s="1"/>
  <c r="N6" s="1"/>
  <c r="H138"/>
  <c r="J138" s="1"/>
  <c r="N138" s="1"/>
  <c r="H57"/>
  <c r="J57" s="1"/>
  <c r="N57" s="1"/>
  <c r="H120"/>
  <c r="J120" s="1"/>
  <c r="N120" s="1"/>
  <c r="H112"/>
  <c r="J112" s="1"/>
  <c r="N112" s="1"/>
  <c r="H105"/>
  <c r="J105" s="1"/>
  <c r="N105" s="1"/>
  <c r="H121"/>
  <c r="J121" s="1"/>
  <c r="N121" s="1"/>
  <c r="H93"/>
  <c r="J93" s="1"/>
  <c r="N93" s="1"/>
  <c r="H92"/>
  <c r="J92" s="1"/>
  <c r="N92" s="1"/>
  <c r="H88"/>
  <c r="J88" s="1"/>
  <c r="N88" s="1"/>
  <c r="H84"/>
  <c r="J84" s="1"/>
  <c r="N84" s="1"/>
  <c r="H82"/>
  <c r="J82" s="1"/>
  <c r="N82" s="1"/>
  <c r="H81"/>
  <c r="J81" s="1"/>
  <c r="N81" s="1"/>
  <c r="H70"/>
  <c r="J70" s="1"/>
  <c r="N70" s="1"/>
  <c r="H42"/>
  <c r="J42" s="1"/>
  <c r="N42" s="1"/>
  <c r="H20"/>
  <c r="J20" s="1"/>
  <c r="N20" s="1"/>
  <c r="H17"/>
  <c r="J17" s="1"/>
  <c r="N17" s="1"/>
  <c r="H7"/>
  <c r="J7" s="1"/>
  <c r="N7" s="1"/>
  <c r="H95"/>
  <c r="J95" s="1"/>
  <c r="N95" s="1"/>
  <c r="H94"/>
  <c r="J94" s="1"/>
  <c r="N94" s="1"/>
  <c r="H4"/>
  <c r="J4" s="1"/>
  <c r="N4" s="1"/>
  <c r="H124"/>
  <c r="J124" s="1"/>
  <c r="N124" s="1"/>
  <c r="H132"/>
  <c r="J132" s="1"/>
  <c r="N132" s="1"/>
  <c r="H47"/>
  <c r="J47" s="1"/>
  <c r="N47" s="1"/>
  <c r="H102"/>
  <c r="J102" s="1"/>
  <c r="N102" s="1"/>
  <c r="H15"/>
  <c r="J15" s="1"/>
  <c r="N15" s="1"/>
  <c r="H125"/>
  <c r="J125" s="1"/>
  <c r="N125" s="1"/>
  <c r="H103"/>
  <c r="J103" s="1"/>
  <c r="N103" s="1"/>
  <c r="H23"/>
  <c r="J23" s="1"/>
  <c r="N23" s="1"/>
  <c r="H10"/>
  <c r="J10" s="1"/>
  <c r="N10" s="1"/>
  <c r="H8"/>
  <c r="J8" s="1"/>
  <c r="N8" s="1"/>
  <c r="H110"/>
  <c r="J110" s="1"/>
  <c r="N110" s="1"/>
  <c r="H71"/>
  <c r="J71" s="1"/>
  <c r="N71" s="1"/>
  <c r="H64"/>
  <c r="J64" s="1"/>
  <c r="N64" s="1"/>
  <c r="H80"/>
  <c r="J80" s="1"/>
  <c r="N80" s="1"/>
  <c r="H113"/>
  <c r="J113" s="1"/>
  <c r="N113" s="1"/>
  <c r="H22"/>
  <c r="J22" s="1"/>
  <c r="N22" s="1"/>
  <c r="H119"/>
  <c r="J119" s="1"/>
  <c r="N119" s="1"/>
  <c r="H131"/>
  <c r="J131" s="1"/>
  <c r="N131" s="1"/>
  <c r="H24"/>
  <c r="J24" s="1"/>
  <c r="N24" s="1"/>
  <c r="H107"/>
  <c r="J107" s="1"/>
  <c r="N107" s="1"/>
  <c r="H65"/>
  <c r="J65" s="1"/>
  <c r="N65" s="1"/>
  <c r="H33"/>
  <c r="J33" s="1"/>
  <c r="N33" s="1"/>
  <c r="H26"/>
  <c r="J26" s="1"/>
  <c r="N26" s="1"/>
  <c r="H53"/>
  <c r="J53" s="1"/>
  <c r="N53" s="1"/>
  <c r="H36"/>
  <c r="J36" s="1"/>
  <c r="N36" s="1"/>
  <c r="H56"/>
  <c r="J56" s="1"/>
  <c r="N56" s="1"/>
  <c r="H32"/>
  <c r="J32" s="1"/>
  <c r="N32" s="1"/>
  <c r="H34"/>
  <c r="J34" s="1"/>
  <c r="N34" s="1"/>
  <c r="H28"/>
  <c r="J28" s="1"/>
  <c r="N28" s="1"/>
  <c r="H39"/>
  <c r="J39" s="1"/>
  <c r="N39" s="1"/>
  <c r="H30"/>
  <c r="J30" s="1"/>
  <c r="N30" s="1"/>
  <c r="H38"/>
  <c r="J38" s="1"/>
  <c r="N38" s="1"/>
  <c r="H27"/>
  <c r="J27" s="1"/>
  <c r="N27" s="1"/>
  <c r="H40"/>
  <c r="J40" s="1"/>
  <c r="N40" s="1"/>
  <c r="H54"/>
  <c r="J54" s="1"/>
  <c r="N54" s="1"/>
  <c r="H25"/>
  <c r="J25" s="1"/>
  <c r="N25" s="1"/>
  <c r="H35"/>
  <c r="J35" s="1"/>
  <c r="N35" s="1"/>
  <c r="H31"/>
  <c r="J31" s="1"/>
  <c r="N31" s="1"/>
  <c r="H37"/>
  <c r="J37" s="1"/>
  <c r="N37" s="1"/>
  <c r="H29"/>
  <c r="J29" s="1"/>
  <c r="N29" s="1"/>
  <c r="H41"/>
  <c r="J41" s="1"/>
  <c r="N41" s="1"/>
  <c r="H55"/>
  <c r="J55" s="1"/>
  <c r="N55" s="1"/>
  <c r="H99"/>
  <c r="J99" s="1"/>
  <c r="N99" s="1"/>
  <c r="H109"/>
  <c r="J109" s="1"/>
  <c r="N109" s="1"/>
  <c r="H79"/>
  <c r="J79" s="1"/>
  <c r="N79" s="1"/>
  <c r="H21"/>
  <c r="J21" s="1"/>
  <c r="N21" s="1"/>
  <c r="H130"/>
  <c r="J130" s="1"/>
  <c r="N130" s="1"/>
  <c r="H76"/>
  <c r="J76" s="1"/>
  <c r="N76" s="1"/>
  <c r="H72"/>
  <c r="J72" s="1"/>
  <c r="N72" s="1"/>
  <c r="H75"/>
  <c r="J75" s="1"/>
  <c r="N75" s="1"/>
  <c r="H77"/>
  <c r="J77" s="1"/>
  <c r="N77" s="1"/>
  <c r="H128"/>
  <c r="J128" s="1"/>
  <c r="N128" s="1"/>
  <c r="H129"/>
  <c r="J129" s="1"/>
  <c r="N129" s="1"/>
  <c r="H73"/>
  <c r="J73" s="1"/>
  <c r="N73" s="1"/>
  <c r="H106"/>
  <c r="J106" s="1"/>
  <c r="N106" s="1"/>
  <c r="H78"/>
  <c r="J78" s="1"/>
  <c r="N78" s="1"/>
  <c r="H108"/>
  <c r="J108" s="1"/>
  <c r="N108" s="1"/>
  <c r="H51"/>
  <c r="J51" s="1"/>
  <c r="N51" s="1"/>
  <c r="H68"/>
  <c r="J68" s="1"/>
  <c r="N68" s="1"/>
  <c r="H69"/>
  <c r="J69" s="1"/>
  <c r="N69" s="1"/>
  <c r="H74"/>
  <c r="J74" s="1"/>
  <c r="N74" s="1"/>
  <c r="H91"/>
  <c r="J91" s="1"/>
  <c r="N91" s="1"/>
  <c r="N139" l="1"/>
  <c r="J139"/>
  <c r="H139"/>
  <c r="G139" l="1"/>
  <c r="E119" i="4"/>
  <c r="E139" i="2" l="1"/>
  <c r="E3" i="3"/>
  <c r="F139" i="2" l="1"/>
  <c r="E472" i="1"/>
</calcChain>
</file>

<file path=xl/sharedStrings.xml><?xml version="1.0" encoding="utf-8"?>
<sst xmlns="http://schemas.openxmlformats.org/spreadsheetml/2006/main" count="2558" uniqueCount="1160">
  <si>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</si>
  <si>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</si>
  <si>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</si>
  <si>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</si>
  <si>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</si>
  <si>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</si>
  <si>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</si>
  <si>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</si>
  <si>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</si>
  <si>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</si>
  <si>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</si>
  <si>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</si>
  <si>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</si>
  <si>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</si>
  <si>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</si>
  <si>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</si>
  <si>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</si>
  <si>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</si>
  <si>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</si>
  <si>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</si>
  <si>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</si>
  <si>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</si>
  <si>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</si>
  <si>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</si>
  <si>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</si>
  <si>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</si>
  <si>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</si>
  <si>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</si>
  <si>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</si>
  <si>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</si>
  <si>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</si>
  <si>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</si>
  <si>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</si>
  <si>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</si>
  <si>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</si>
  <si>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</si>
  <si>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</si>
  <si>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</si>
  <si>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</si>
  <si>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</si>
  <si>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</si>
  <si>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</si>
  <si>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</si>
  <si>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</si>
  <si>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</si>
  <si>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</si>
  <si>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</si>
  <si>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</si>
  <si>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</si>
  <si>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</si>
  <si>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</si>
  <si>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</si>
  <si>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</si>
  <si>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</si>
  <si>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</si>
  <si>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</si>
  <si>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</si>
  <si>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</si>
  <si>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</si>
  <si>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</si>
  <si>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</si>
  <si>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</si>
  <si>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</si>
  <si>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</si>
  <si>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</si>
  <si>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</si>
  <si>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</si>
  <si>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</si>
  <si>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</si>
  <si>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</si>
  <si>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</si>
  <si>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</si>
  <si>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</si>
  <si>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</si>
  <si>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</si>
  <si>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</si>
  <si>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</si>
  <si>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</si>
  <si>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</si>
  <si>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</si>
  <si>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</si>
  <si>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</si>
  <si>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</si>
  <si>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</si>
  <si>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</si>
  <si>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</si>
  <si>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</si>
  <si>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</si>
  <si>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</si>
  <si>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</si>
  <si>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</si>
  <si>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</si>
  <si>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</si>
  <si>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</si>
  <si>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</si>
  <si>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</si>
  <si>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</si>
  <si>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</si>
  <si>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</si>
  <si>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</si>
  <si>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</si>
  <si>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</si>
  <si>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</si>
  <si>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</si>
  <si>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</si>
  <si>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</si>
  <si>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</si>
  <si>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</si>
  <si>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</si>
  <si>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</si>
  <si>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</si>
  <si>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</si>
  <si>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</si>
  <si>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</si>
  <si>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</si>
  <si>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</si>
  <si>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</si>
  <si>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</si>
  <si>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</si>
  <si>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</si>
  <si>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</si>
  <si>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</si>
  <si>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</si>
  <si>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</si>
  <si>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</si>
  <si>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</si>
  <si>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</si>
  <si>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</si>
  <si>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</si>
  <si>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</si>
  <si>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</si>
  <si>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</si>
  <si>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</si>
  <si>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</si>
  <si>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</si>
  <si>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</si>
  <si>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</si>
  <si>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</si>
  <si>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</si>
  <si>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</si>
  <si>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</si>
  <si>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</si>
  <si>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</si>
  <si>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</si>
  <si>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</si>
  <si>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</si>
  <si>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</si>
  <si>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</si>
  <si>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</si>
  <si>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</si>
  <si>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</si>
  <si>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</si>
  <si>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</si>
  <si>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</si>
  <si>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</si>
  <si>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</si>
  <si>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</si>
  <si>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</si>
  <si>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</si>
  <si>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</si>
  <si>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</si>
  <si>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</si>
  <si>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</si>
  <si>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</si>
  <si>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</si>
  <si>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</si>
  <si>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</si>
  <si>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</si>
  <si>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</si>
  <si>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</si>
  <si>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</si>
  <si>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</si>
  <si>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</si>
  <si>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</si>
  <si>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</si>
  <si>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</si>
  <si>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</si>
  <si>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</si>
  <si>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</si>
  <si>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</si>
  <si>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</si>
  <si>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</si>
  <si>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</si>
  <si>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</si>
  <si>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</si>
  <si>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</si>
  <si>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</si>
  <si>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</si>
  <si>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</si>
  <si>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</si>
  <si>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</si>
  <si>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</si>
  <si>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</si>
  <si>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</si>
  <si>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</si>
  <si>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</si>
  <si>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</si>
  <si>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</si>
  <si>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</si>
  <si>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</si>
  <si>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</si>
  <si>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</si>
  <si>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</si>
  <si>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</si>
  <si>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</si>
  <si>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</si>
  <si>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</si>
  <si>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</si>
  <si>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</si>
  <si>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</si>
  <si>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</si>
  <si>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</si>
  <si>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</si>
  <si>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</si>
  <si>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</si>
  <si>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</si>
  <si>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</si>
  <si>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</si>
  <si>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</si>
  <si>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</si>
  <si>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</si>
  <si>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</si>
  <si>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</si>
  <si>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</si>
  <si>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</si>
  <si>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</si>
  <si>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</si>
  <si>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</si>
  <si>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</si>
  <si>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</si>
  <si>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</si>
  <si>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</si>
  <si>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</si>
  <si>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</si>
  <si>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</si>
  <si>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</si>
  <si>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</si>
  <si>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</si>
  <si>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</si>
  <si>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</si>
  <si>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</si>
  <si>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</si>
  <si>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</si>
  <si>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</si>
  <si>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</si>
  <si>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</si>
  <si>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</si>
  <si>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</si>
  <si>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</si>
  <si>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</si>
  <si>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</si>
  <si>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</si>
  <si>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</si>
  <si>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</si>
  <si>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</si>
  <si>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</si>
  <si>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</si>
  <si>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</si>
  <si>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</si>
  <si>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</si>
  <si>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</si>
  <si>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</si>
  <si>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</si>
  <si>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</si>
  <si>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</si>
  <si>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</si>
  <si>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</si>
  <si>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</si>
  <si>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</si>
  <si>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</si>
  <si>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</si>
  <si>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</si>
  <si>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</si>
  <si>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</si>
  <si>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</si>
  <si>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</si>
  <si>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</si>
  <si>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</si>
  <si>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</si>
  <si>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</si>
  <si>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</si>
  <si>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</si>
  <si>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</si>
  <si>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</si>
  <si>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</si>
  <si>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</si>
  <si>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</si>
  <si>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</si>
  <si>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</si>
  <si>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</si>
  <si>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</si>
  <si>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</si>
  <si>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</si>
  <si>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</si>
  <si>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</si>
  <si>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</si>
  <si>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</si>
  <si>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</si>
  <si>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</si>
  <si>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</si>
  <si>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</si>
  <si>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</si>
  <si>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</si>
  <si>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</si>
  <si>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</si>
  <si>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</si>
  <si>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</si>
  <si>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</si>
  <si>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</si>
  <si>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</si>
  <si>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</si>
  <si>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</si>
  <si>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</si>
  <si>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</si>
  <si>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</si>
  <si>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</si>
  <si>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</si>
  <si>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</si>
  <si>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</si>
  <si>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</si>
  <si>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</si>
  <si>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</si>
  <si>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</si>
  <si>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</si>
  <si>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</si>
  <si>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</si>
  <si>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</si>
  <si>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</si>
  <si>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</si>
  <si>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</si>
  <si>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</si>
  <si>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</si>
  <si>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</si>
  <si>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</si>
  <si>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</si>
  <si>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</si>
  <si>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</si>
  <si>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</si>
  <si>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</si>
  <si>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</si>
  <si>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</si>
  <si>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</si>
  <si>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</si>
  <si>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</si>
  <si>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</si>
  <si>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</si>
  <si>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</si>
  <si>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</si>
  <si>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</si>
  <si>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</si>
  <si>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</si>
  <si>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</si>
  <si>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</si>
  <si>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</si>
  <si>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</si>
  <si>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</si>
  <si>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</si>
  <si>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</si>
  <si>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</si>
  <si>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</si>
  <si>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</si>
  <si>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</si>
  <si>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</si>
  <si>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</si>
  <si>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</si>
  <si>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</si>
  <si>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</si>
  <si>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</si>
  <si>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</si>
  <si>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</si>
  <si>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</si>
  <si>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</si>
  <si>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</si>
  <si>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</si>
  <si>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</si>
  <si>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</si>
  <si>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</si>
  <si>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</si>
  <si>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</si>
  <si>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</si>
  <si>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</si>
  <si>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</si>
  <si>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</si>
  <si>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</si>
  <si>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</si>
  <si>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</si>
  <si>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</si>
  <si>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</si>
  <si>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</si>
  <si>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167</t>
  </si>
  <si>
    <t>DY. COMMISSIONER SHAHDARA</t>
  </si>
  <si>
    <t>0167</t>
  </si>
  <si>
    <t>DC SHAHDARA</t>
  </si>
  <si>
    <t>169</t>
  </si>
  <si>
    <t>Rural Development Department Bihar-1</t>
  </si>
  <si>
    <t>1062</t>
  </si>
  <si>
    <t>Emdee Digitronics Pvt.Ltd.</t>
  </si>
  <si>
    <t>1129</t>
  </si>
  <si>
    <t>Nevaeh Technology Pvt. Ltd.</t>
  </si>
  <si>
    <t>206</t>
  </si>
  <si>
    <t>CSC e-Governance Services India Limited</t>
  </si>
  <si>
    <t>1215</t>
  </si>
  <si>
    <t>WEBEL TECHNOLOGY LIMITED</t>
  </si>
  <si>
    <t>2084</t>
  </si>
  <si>
    <t>CHIPS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</si>
  <si>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</si>
  <si>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</si>
  <si>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</si>
  <si>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</si>
  <si>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</si>
  <si>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</si>
  <si>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</si>
  <si>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</si>
  <si>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</si>
  <si>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</si>
  <si>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</si>
  <si>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</si>
  <si>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</si>
  <si>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</si>
  <si>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</si>
  <si>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</si>
  <si>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</si>
  <si>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</si>
  <si>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</si>
  <si>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</si>
  <si>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</si>
  <si>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</si>
  <si>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</si>
  <si>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</si>
  <si>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</si>
  <si>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</si>
  <si>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</si>
  <si>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</si>
  <si>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</si>
  <si>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</si>
  <si>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</si>
  <si>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</si>
  <si>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</si>
  <si>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</si>
  <si>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</si>
  <si>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</si>
  <si>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</si>
  <si>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</si>
  <si>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</si>
  <si>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</si>
  <si>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</si>
  <si>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</si>
  <si>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</si>
  <si>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</si>
  <si>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</si>
  <si>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</si>
  <si>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</si>
  <si>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</si>
  <si>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</si>
  <si>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</si>
  <si>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</si>
  <si>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</si>
  <si>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</si>
  <si>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</si>
  <si>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</si>
  <si>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</si>
  <si>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</si>
  <si>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</si>
  <si>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</si>
  <si>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</si>
  <si>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</si>
  <si>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</si>
  <si>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</si>
  <si>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</si>
  <si>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</si>
  <si>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</si>
  <si>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</si>
  <si>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</si>
  <si>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</si>
  <si>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</si>
  <si>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2266</t>
  </si>
  <si>
    <t>DC Peren</t>
  </si>
  <si>
    <t>2267</t>
  </si>
  <si>
    <t>SDO C Jalukie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</si>
  <si>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</si>
  <si>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</si>
  <si>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</si>
  <si>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</si>
  <si>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</si>
  <si>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</si>
  <si>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</si>
  <si>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</si>
  <si>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</si>
  <si>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</si>
  <si>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</si>
  <si>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</si>
  <si>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</si>
  <si>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</si>
  <si>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</si>
  <si>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</si>
  <si>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</si>
  <si>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</si>
  <si>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</si>
  <si>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</si>
  <si>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</si>
  <si>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</si>
  <si>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</si>
  <si>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</si>
  <si>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</si>
  <si>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</si>
  <si>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</si>
  <si>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</si>
  <si>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</si>
  <si>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</si>
  <si>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</si>
  <si>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</si>
  <si>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</si>
  <si>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</si>
  <si>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</si>
  <si>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</si>
  <si>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</si>
  <si>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1469</t>
  </si>
  <si>
    <t>Twinstar Industries Ltd.</t>
  </si>
  <si>
    <t>602</t>
  </si>
  <si>
    <t>Bank Of India</t>
  </si>
  <si>
    <t>1208</t>
  </si>
  <si>
    <t>VEETECHNOLOGIES PVT. LTD</t>
  </si>
  <si>
    <t>604</t>
  </si>
  <si>
    <t>Corporation Bank</t>
  </si>
  <si>
    <t>1088</t>
  </si>
  <si>
    <t>IAP COMPANY Pvt. Ltd</t>
  </si>
  <si>
    <t>1437</t>
  </si>
  <si>
    <t>77 Infosystems Pvt Ltd</t>
  </si>
  <si>
    <t>1544</t>
  </si>
  <si>
    <t>Munish Kumar Bansal Contractor</t>
  </si>
  <si>
    <t>1556</t>
  </si>
  <si>
    <t>SKY KING</t>
  </si>
  <si>
    <t>607</t>
  </si>
  <si>
    <t>Punjab National Bank</t>
  </si>
  <si>
    <t>1058</t>
  </si>
  <si>
    <t>Eagle Software India Pvt. Ltd</t>
  </si>
  <si>
    <t>610</t>
  </si>
  <si>
    <t>Union Bank</t>
  </si>
  <si>
    <t>1171</t>
  </si>
  <si>
    <t>Smart Chip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</si>
  <si>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</si>
  <si>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</si>
  <si>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</si>
  <si>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</si>
  <si>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</si>
  <si>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</si>
  <si>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</si>
  <si>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</si>
  <si>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</si>
  <si>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</si>
  <si>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618</t>
  </si>
  <si>
    <t>DENA BANK</t>
  </si>
  <si>
    <t>1047</t>
  </si>
  <si>
    <t xml:space="preserve">DATASOFT COMPUTER SERVICES(P) </t>
  </si>
  <si>
    <t>1218</t>
  </si>
  <si>
    <t>Wipro Ltd</t>
  </si>
  <si>
    <t>1221</t>
  </si>
  <si>
    <t>Nielsen  India  Private Limited</t>
  </si>
  <si>
    <t>1293</t>
  </si>
  <si>
    <t>Silver Touch Technologies Ltd</t>
  </si>
  <si>
    <t>1366</t>
  </si>
  <si>
    <t>NVR &amp; ASSOCIATES LIMITED</t>
  </si>
  <si>
    <t>1402</t>
  </si>
  <si>
    <t>A-Onerealtors Pvt Ltd</t>
  </si>
  <si>
    <t>1408</t>
  </si>
  <si>
    <t>Zephyr System Pvt.Ltd.</t>
  </si>
  <si>
    <t>1421</t>
  </si>
  <si>
    <t>Asha Security Guard Services</t>
  </si>
  <si>
    <t>1424</t>
  </si>
  <si>
    <t>VAP INFOSOLUTIONS</t>
  </si>
  <si>
    <t>1450</t>
  </si>
  <si>
    <t>Yash Ornaments Pvt. Ltd</t>
  </si>
  <si>
    <t>1457</t>
  </si>
  <si>
    <t>Jeevan Deep Charitable Society</t>
  </si>
  <si>
    <t>1465</t>
  </si>
  <si>
    <t>Apnatech Consultancy Services Pvt Ltd</t>
  </si>
  <si>
    <t>1467</t>
  </si>
  <si>
    <t>Akhil Bhartiya Majdoor Shiksha Sewa Samiti</t>
  </si>
  <si>
    <t>1524</t>
  </si>
  <si>
    <t>United Telecoms Ltd</t>
  </si>
  <si>
    <t>2029</t>
  </si>
  <si>
    <t>A I Soc for Electronics and Comp Tech</t>
  </si>
  <si>
    <t>2079</t>
  </si>
  <si>
    <t>Make India Smart Private Limited</t>
  </si>
  <si>
    <t>619</t>
  </si>
  <si>
    <t>Vijaya Bank</t>
  </si>
  <si>
    <t>0619</t>
  </si>
  <si>
    <t>620</t>
  </si>
  <si>
    <t>UCO BANK</t>
  </si>
  <si>
    <t>0620</t>
  </si>
  <si>
    <t>2770</t>
  </si>
  <si>
    <t>Paschim Banga Gramin Bank</t>
  </si>
  <si>
    <t>2806</t>
  </si>
  <si>
    <t>Bihar Gramin Bank</t>
  </si>
  <si>
    <t>623</t>
  </si>
  <si>
    <t>Andhra Bank</t>
  </si>
  <si>
    <t>0623</t>
  </si>
  <si>
    <t>1427</t>
  </si>
  <si>
    <t>Virinchi Technologies Ltd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</si>
  <si>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</si>
  <si>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</si>
  <si>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</si>
  <si>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</si>
  <si>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</si>
  <si>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</si>
  <si>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</si>
  <si>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</si>
  <si>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</si>
  <si>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</si>
  <si>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</si>
  <si>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</si>
  <si>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</si>
  <si>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</si>
  <si>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</si>
  <si>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</si>
  <si>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</si>
  <si>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</si>
  <si>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</si>
  <si>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</si>
  <si>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</si>
  <si>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</si>
  <si>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</si>
  <si>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</si>
  <si>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</si>
  <si>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</si>
  <si>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</si>
  <si>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</si>
  <si>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</si>
  <si>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</si>
  <si>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</si>
  <si>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</si>
  <si>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</si>
  <si>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</si>
  <si>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</si>
  <si>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</si>
  <si>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</si>
  <si>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</si>
  <si>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</si>
  <si>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</si>
  <si>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</si>
  <si>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</si>
  <si>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</si>
  <si>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</si>
  <si>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</si>
  <si>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</si>
  <si>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</si>
  <si>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</si>
  <si>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</si>
  <si>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</si>
  <si>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</si>
  <si>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</si>
  <si>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</si>
  <si>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</si>
  <si>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</si>
  <si>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</si>
  <si>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</si>
  <si>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</si>
  <si>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</si>
  <si>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</si>
  <si>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</si>
  <si>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</si>
  <si>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</si>
  <si>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</si>
  <si>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</si>
  <si>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</si>
  <si>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</si>
  <si>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</si>
  <si>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</si>
  <si>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1325</t>
  </si>
  <si>
    <t>Alankit Limited</t>
  </si>
  <si>
    <t>647</t>
  </si>
  <si>
    <t>Axis Bank Ltd</t>
  </si>
  <si>
    <t>0647</t>
  </si>
  <si>
    <t>648</t>
  </si>
  <si>
    <t>Bank of Baroda_New_648</t>
  </si>
  <si>
    <t>0648</t>
  </si>
  <si>
    <t>1508</t>
  </si>
  <si>
    <t>AISECT Limited</t>
  </si>
  <si>
    <t>649</t>
  </si>
  <si>
    <t>Bank of India_New_649</t>
  </si>
  <si>
    <t>0649</t>
  </si>
  <si>
    <t>Bank of India</t>
  </si>
  <si>
    <t>1071</t>
  </si>
  <si>
    <t>Frontech Systems Pvt Ltd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</si>
  <si>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</si>
  <si>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</si>
  <si>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</si>
  <si>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</si>
  <si>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</si>
  <si>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</si>
  <si>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</si>
  <si>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</si>
  <si>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</si>
  <si>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</si>
  <si>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</si>
  <si>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</si>
  <si>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</si>
  <si>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</si>
  <si>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</si>
  <si>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</si>
  <si>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</si>
  <si>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</si>
  <si>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</si>
  <si>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</si>
  <si>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</si>
  <si>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</si>
  <si>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</si>
  <si>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</si>
  <si>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</si>
  <si>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</si>
  <si>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1525</t>
  </si>
  <si>
    <t>PRADIK IMPEX PRIVATE LIMITED</t>
  </si>
  <si>
    <t>1560</t>
  </si>
  <si>
    <t>SUNNY CONTRACTORS &amp; ENGINEERS PVT LTD</t>
  </si>
  <si>
    <t>653</t>
  </si>
  <si>
    <t>Punjab National Bank_NEW_653</t>
  </si>
  <si>
    <t>0653</t>
  </si>
  <si>
    <t>654</t>
  </si>
  <si>
    <t>STATE BANK OF INDIA_New_654</t>
  </si>
  <si>
    <t>0654</t>
  </si>
  <si>
    <t>State Bank of India</t>
  </si>
  <si>
    <t>1416</t>
  </si>
  <si>
    <t>Utility Forms Pvt Ltd</t>
  </si>
  <si>
    <t>1569</t>
  </si>
  <si>
    <t>TRANSACTION ANALYSTS INDIA PVT LTD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</si>
  <si>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</si>
  <si>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</si>
  <si>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</si>
  <si>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</si>
  <si>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</si>
  <si>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</si>
  <si>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2743</t>
  </si>
  <si>
    <t>Ellaquai Dehati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</si>
  <si>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</si>
  <si>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</si>
  <si>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</si>
  <si>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</si>
  <si>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</si>
  <si>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</si>
  <si>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</si>
  <si>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</si>
  <si>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</si>
  <si>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</si>
  <si>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</si>
  <si>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</si>
  <si>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</si>
  <si>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</si>
  <si>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</si>
  <si>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</si>
  <si>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</si>
  <si>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</si>
  <si>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</si>
  <si>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</si>
  <si>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</si>
  <si>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</si>
  <si>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</si>
  <si>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</si>
  <si>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</si>
  <si>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</si>
  <si>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2733</t>
  </si>
  <si>
    <t>Tripura Gramin Bank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</si>
  <si>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</si>
  <si>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</si>
  <si>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</si>
  <si>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</si>
  <si>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</si>
  <si>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</si>
  <si>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</si>
  <si>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</si>
  <si>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</si>
  <si>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</si>
  <si>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</si>
  <si>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</si>
  <si>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1492</t>
  </si>
  <si>
    <t>IPS e Services Pvt Ltd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</si>
  <si>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</si>
  <si>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</si>
  <si>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</si>
  <si>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</si>
  <si>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</si>
  <si>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</si>
  <si>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</si>
  <si>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</si>
  <si>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</si>
  <si>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</si>
  <si>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</si>
  <si>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</si>
  <si>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</si>
  <si>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</si>
  <si>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</si>
  <si>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Bnak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</si>
  <si>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</si>
  <si>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</si>
  <si>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</si>
  <si>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</si>
  <si>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</si>
  <si>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</si>
  <si>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</si>
  <si>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</si>
  <si>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1552</t>
  </si>
  <si>
    <t>R R Traders</t>
  </si>
  <si>
    <t>1565</t>
  </si>
  <si>
    <t>RS ENTERPRISES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</si>
  <si>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</si>
  <si>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</si>
  <si>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</si>
  <si>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</si>
  <si>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</si>
  <si>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</si>
  <si>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</si>
  <si>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</si>
  <si>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</si>
  <si>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667</t>
  </si>
  <si>
    <t>IDBI Bank Ltd_New_667</t>
  </si>
  <si>
    <t>0667</t>
  </si>
  <si>
    <t>IDBI Bank Ltd</t>
  </si>
  <si>
    <t>1571</t>
  </si>
  <si>
    <t>DARWIN SOCIETY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</si>
  <si>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</si>
  <si>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</si>
  <si>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</si>
  <si>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</si>
  <si>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</si>
  <si>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</si>
  <si>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</si>
  <si>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</si>
  <si>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</si>
  <si>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</si>
  <si>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</si>
  <si>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</si>
  <si>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</si>
  <si>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</si>
  <si>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</si>
  <si>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</si>
  <si>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</si>
  <si>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</si>
  <si>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</si>
  <si>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</si>
  <si>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</si>
  <si>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</si>
  <si>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</si>
  <si>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</si>
  <si>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</si>
  <si>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</si>
  <si>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</si>
  <si>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</si>
  <si>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</si>
  <si>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</si>
  <si>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</si>
  <si>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</si>
  <si>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</si>
  <si>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</si>
  <si>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</si>
  <si>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</si>
  <si>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</si>
  <si>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</si>
  <si>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</si>
  <si>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</si>
  <si>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</si>
  <si>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</si>
  <si>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</si>
  <si>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</si>
  <si>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</si>
  <si>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</si>
  <si>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</si>
  <si>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</si>
  <si>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</si>
  <si>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</si>
  <si>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</si>
  <si>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</si>
  <si>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</si>
  <si>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</si>
  <si>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</si>
  <si>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</si>
  <si>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</si>
  <si>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808</t>
  </si>
  <si>
    <t>Delhi - Central DC</t>
  </si>
  <si>
    <t>0808</t>
  </si>
  <si>
    <t>Delhi Central DC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</si>
  <si>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</si>
  <si>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</si>
  <si>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</si>
  <si>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</si>
  <si>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</si>
  <si>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</si>
  <si>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</si>
  <si>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</si>
  <si>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</si>
  <si>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</si>
  <si>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1108</t>
  </si>
  <si>
    <t>LYRA  CONSULTANCY SERVICE</t>
  </si>
  <si>
    <t>1249</t>
  </si>
  <si>
    <t xml:space="preserve">Gujarat Infotech Ltd. </t>
  </si>
  <si>
    <t>1431</t>
  </si>
  <si>
    <t>Ojus G Enterprises</t>
  </si>
  <si>
    <t>1474</t>
  </si>
  <si>
    <t>Corporate India Facilities Pvt Ltd</t>
  </si>
  <si>
    <t>1477</t>
  </si>
  <si>
    <t>UT Computers Educational &amp; Welfare Soc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</si>
  <si>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</si>
  <si>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</si>
  <si>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</si>
  <si>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</si>
  <si>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</si>
  <si>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</si>
  <si>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1531</t>
  </si>
  <si>
    <t>M/s TAVASYA VENTURE PARTNERS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</si>
  <si>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</si>
  <si>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</si>
  <si>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</si>
  <si>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</si>
  <si>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</si>
  <si>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</si>
  <si>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1550</t>
  </si>
  <si>
    <t>Yash Computers</t>
  </si>
  <si>
    <t>1562</t>
  </si>
  <si>
    <t>V P SOFTWARES PRIVATE LIMITED</t>
  </si>
  <si>
    <t>2016</t>
  </si>
  <si>
    <t>RELIGARE SECURITIES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</si>
  <si>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</si>
  <si>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</si>
  <si>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</si>
  <si>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</si>
  <si>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</si>
  <si>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</si>
  <si>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</si>
  <si>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</si>
  <si>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</si>
  <si>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</si>
  <si>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</si>
  <si>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</si>
  <si>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</si>
  <si>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</si>
  <si>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</si>
  <si>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</si>
  <si>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1498</t>
  </si>
  <si>
    <t>Abha Systems And Consultancy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</si>
  <si>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</si>
  <si>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</si>
  <si>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</si>
  <si>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</si>
  <si>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</si>
  <si>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</si>
  <si>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</si>
  <si>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</si>
  <si>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</si>
  <si>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</si>
  <si>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</si>
  <si>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</si>
  <si>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</si>
  <si>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</si>
  <si>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</si>
  <si>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</si>
  <si>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</si>
  <si>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</si>
  <si>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</si>
  <si>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</si>
  <si>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</si>
  <si>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</si>
  <si>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</si>
  <si>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</si>
  <si>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</si>
  <si>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</si>
  <si>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</si>
  <si>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</si>
  <si>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</si>
  <si>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</si>
  <si>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</si>
  <si>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</si>
  <si>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</si>
  <si>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</si>
  <si>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</si>
  <si>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</si>
  <si>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</si>
  <si>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</si>
  <si>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</si>
  <si>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</si>
  <si>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</si>
  <si>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</si>
  <si>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</si>
  <si>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867</t>
  </si>
  <si>
    <t>Deptt. Of School Education, Serva Shiksha Abhiyan,Govt. Of Telangana</t>
  </si>
  <si>
    <t>0867</t>
  </si>
  <si>
    <t>Enrolment Agency Sarva Shiksha Abhiyan</t>
  </si>
  <si>
    <t>951</t>
  </si>
  <si>
    <t>U.P. Development Systems Corporation Ltd</t>
  </si>
  <si>
    <t>1425</t>
  </si>
  <si>
    <t>APEX Services</t>
  </si>
  <si>
    <t>1502</t>
  </si>
  <si>
    <t>Indotech Engineering Products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</si>
  <si>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</si>
  <si>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</si>
  <si>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</si>
  <si>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</si>
  <si>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</si>
  <si>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</si>
  <si>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</si>
  <si>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</si>
  <si>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</si>
  <si>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</si>
  <si>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</si>
  <si>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</si>
  <si>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</si>
  <si>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</si>
  <si>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</si>
  <si>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</si>
  <si>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</si>
  <si>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</si>
  <si>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</si>
  <si>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</si>
  <si>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</si>
  <si>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</si>
  <si>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</si>
  <si>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</si>
  <si>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</si>
  <si>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</si>
  <si>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</si>
  <si>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</si>
  <si>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</si>
  <si>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</si>
  <si>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</si>
  <si>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</si>
  <si>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</si>
  <si>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</si>
  <si>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</si>
  <si>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</si>
  <si>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</si>
  <si>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</si>
  <si>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</si>
  <si>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</si>
  <si>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</si>
  <si>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</si>
  <si>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</si>
  <si>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</si>
  <si>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</si>
  <si>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</si>
  <si>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</si>
  <si>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</si>
  <si>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</si>
  <si>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</si>
  <si>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</si>
  <si>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</si>
  <si>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</si>
  <si>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</si>
  <si>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</si>
  <si>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</si>
  <si>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</si>
  <si>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</si>
  <si>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</si>
  <si>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</si>
  <si>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</si>
  <si>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</si>
  <si>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</si>
  <si>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</si>
  <si>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</si>
  <si>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</si>
  <si>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</si>
  <si>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</si>
  <si>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</si>
  <si>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</si>
  <si>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</si>
  <si>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</si>
  <si>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</si>
  <si>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</si>
  <si>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</si>
  <si>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</si>
  <si>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</si>
  <si>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</si>
  <si>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</si>
  <si>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</si>
  <si>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</si>
  <si>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</si>
  <si>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</si>
  <si>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</si>
  <si>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</si>
  <si>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</si>
  <si>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</si>
  <si>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</si>
  <si>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</si>
  <si>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</si>
  <si>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</si>
  <si>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</si>
  <si>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</si>
  <si>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</si>
  <si>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</si>
  <si>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</si>
  <si>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</si>
  <si>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</si>
  <si>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</si>
  <si>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</si>
  <si>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</si>
  <si>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</si>
  <si>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</si>
  <si>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</si>
  <si>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</si>
  <si>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</si>
  <si>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</si>
  <si>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</si>
  <si>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</si>
  <si>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</si>
  <si>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</si>
  <si>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</si>
  <si>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</si>
  <si>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</si>
  <si>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</si>
  <si>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</si>
  <si>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</si>
  <si>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Grand Total</t>
  </si>
  <si>
    <t>Aadhaar_Generated</t>
  </si>
  <si>
    <t>Ph-III</t>
  </si>
  <si>
    <t>CELC Ph-III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</si>
  <si>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</si>
  <si>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</si>
  <si>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</si>
  <si>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</si>
  <si>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</si>
  <si>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Total amount for Payment (Col.3x40+Col.4x50-Col.5x23)</t>
  </si>
  <si>
    <t>20% of Payment due (Col.6)</t>
  </si>
  <si>
    <t>Recovery in current release</t>
  </si>
  <si>
    <t>1A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</si>
  <si>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</si>
  <si>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</si>
  <si>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</si>
  <si>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</si>
  <si>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</si>
  <si>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</si>
  <si>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</si>
  <si>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</si>
  <si>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</si>
  <si>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</si>
  <si>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</si>
  <si>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</si>
  <si>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</si>
  <si>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</si>
  <si>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</si>
  <si>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</si>
  <si>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Ph-II</t>
  </si>
  <si>
    <t>CELC</t>
  </si>
  <si>
    <t>Amount</t>
  </si>
  <si>
    <t>Delhi - ND DC</t>
  </si>
  <si>
    <t>Delhi - North DC</t>
  </si>
  <si>
    <t>Delhi- South DC</t>
  </si>
  <si>
    <t>Delhi SW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</si>
  <si>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</si>
  <si>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</si>
  <si>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</si>
  <si>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</si>
  <si>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</si>
  <si>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</si>
  <si>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</si>
  <si>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</si>
  <si>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Total</t>
  </si>
  <si>
    <t>Actual Gross to be booked (Col.6-Col.7)</t>
  </si>
  <si>
    <t>Recovery outstanding after interim calculation of April, 2018</t>
  </si>
  <si>
    <t>State Bank of Bikaner &amp; Jaipur*</t>
  </si>
  <si>
    <t xml:space="preserve">Chief Registrar Births &amp; Deaths -cum-Director Health Services </t>
  </si>
  <si>
    <t>Balance recovery (Col.9-Col.10)</t>
  </si>
  <si>
    <t>Net payment (Col.8-Col.10)</t>
  </si>
  <si>
    <t>*Amount of Rs.49,00,950/- in respect of Pending recovery of SBBJ has been recovered from State Bank of India being legal successor as per orders of Competent Authority.</t>
  </si>
  <si>
    <t>Sl. No.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</si>
</sst>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/>
    <xf numFmtId="0" fontId="0" fillId="0" borderId="1" xfId="0" applyNumberFormat="1" applyBorder="1"/>
    <xf numFmtId="165" fontId="0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0" fontId="4" fillId="4" borderId="1" xfId="0" applyFont="1" applyFill="1" applyBorder="1" applyAlignment="1">
      <alignment vertical="top"/>
    </xf>
    <xf numFmtId="49" fontId="4" fillId="4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NumberFormat="1" applyFont="1" applyBorder="1"/>
    <xf numFmtId="0" fontId="7" fillId="0" borderId="1" xfId="0" applyNumberFormat="1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8" fillId="3" borderId="1" xfId="1" applyNumberFormat="1" applyFont="1" applyFill="1" applyBorder="1"/>
    <xf numFmtId="165" fontId="8" fillId="0" borderId="0" xfId="1" applyNumberFormat="1" applyFont="1"/>
    <xf numFmtId="165" fontId="8" fillId="0" borderId="0" xfId="0" applyNumberFormat="1" applyFont="1"/>
    <xf numFmtId="0" fontId="8" fillId="0" borderId="1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3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0.85546875" style="12" bestFit="1" customWidth="1"/>
    <col min="3" max="3" width="8.85546875" style="7" bestFit="1" customWidth="1"/>
    <col min="4" max="4" width="19" style="12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1" t="s">
        <v>1108</v>
      </c>
    </row>
    <row r="2" spans="1:5">
      <c r="A2" s="5" t="s">
        <v>923</v>
      </c>
      <c r="B2" s="5" t="s">
        <v>924</v>
      </c>
      <c r="C2" s="5" t="s">
        <v>925</v>
      </c>
      <c r="D2" s="5" t="s">
        <v>926</v>
      </c>
      <c r="E2" s="5">
        <v>1</v>
      </c>
    </row>
    <row r="3" spans="1:5">
      <c r="A3" s="42" t="s">
        <v>1107</v>
      </c>
      <c r="B3" s="42"/>
      <c r="C3" s="42"/>
      <c r="D3" s="42"/>
      <c r="E3" s="6">
        <f>SUM(E2:E2)</f>
        <v>1</v>
      </c>
    </row>
  </sheetData>
  <mergeCells count="1">
    <mergeCell ref="A3:D3"/>
  </mergeCells>
  <pageMargins left="0.7" right="0.7" top="1.36" bottom="0.75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472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28" customWidth="1"/>
    <col min="3" max="3" width="8.85546875" style="7" bestFit="1" customWidth="1"/>
    <col min="4" max="4" width="28.140625" customWidth="1"/>
    <col min="5" max="5" width="19.85546875" style="8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2</v>
      </c>
    </row>
    <row r="3" spans="1:5">
      <c r="A3" s="5" t="s">
        <v>5</v>
      </c>
      <c r="B3" s="5" t="s">
        <v>6</v>
      </c>
      <c r="C3" s="5" t="s">
        <v>9</v>
      </c>
      <c r="D3" s="5" t="s">
        <v>10</v>
      </c>
      <c r="E3" s="5">
        <v>13</v>
      </c>
    </row>
    <row r="4" spans="1:5">
      <c r="A4" s="5" t="s">
        <v>5</v>
      </c>
      <c r="B4" s="5" t="s">
        <v>6</v>
      </c>
      <c r="C4" s="5" t="s">
        <v>11</v>
      </c>
      <c r="D4" s="5" t="s">
        <v>12</v>
      </c>
      <c r="E4" s="5">
        <v>106</v>
      </c>
    </row>
    <row r="5" spans="1:5">
      <c r="A5" s="5" t="s">
        <v>5</v>
      </c>
      <c r="B5" s="5" t="s">
        <v>6</v>
      </c>
      <c r="C5" s="5" t="s">
        <v>13</v>
      </c>
      <c r="D5" s="5" t="s">
        <v>14</v>
      </c>
      <c r="E5" s="5">
        <v>89</v>
      </c>
    </row>
    <row r="6" spans="1:5">
      <c r="A6" s="5" t="s">
        <v>5</v>
      </c>
      <c r="B6" s="5" t="s">
        <v>6</v>
      </c>
      <c r="C6" s="5" t="s">
        <v>15</v>
      </c>
      <c r="D6" s="5" t="s">
        <v>16</v>
      </c>
      <c r="E6" s="5">
        <v>29</v>
      </c>
    </row>
    <row r="7" spans="1:5">
      <c r="A7" s="5" t="s">
        <v>5</v>
      </c>
      <c r="B7" s="5" t="s">
        <v>6</v>
      </c>
      <c r="C7" s="5" t="s">
        <v>17</v>
      </c>
      <c r="D7" s="5" t="s">
        <v>18</v>
      </c>
      <c r="E7" s="5">
        <v>19</v>
      </c>
    </row>
    <row r="8" spans="1:5">
      <c r="A8" s="5" t="s">
        <v>5</v>
      </c>
      <c r="B8" s="5" t="s">
        <v>6</v>
      </c>
      <c r="C8" s="5" t="s">
        <v>19</v>
      </c>
      <c r="D8" s="5" t="s">
        <v>20</v>
      </c>
      <c r="E8" s="5">
        <v>95</v>
      </c>
    </row>
    <row r="9" spans="1:5">
      <c r="A9" s="5" t="s">
        <v>5</v>
      </c>
      <c r="B9" s="5" t="s">
        <v>6</v>
      </c>
      <c r="C9" s="5" t="s">
        <v>21</v>
      </c>
      <c r="D9" s="5" t="s">
        <v>22</v>
      </c>
      <c r="E9" s="5">
        <v>54</v>
      </c>
    </row>
    <row r="10" spans="1:5">
      <c r="A10" s="5" t="s">
        <v>5</v>
      </c>
      <c r="B10" s="5" t="s">
        <v>6</v>
      </c>
      <c r="C10" s="5" t="s">
        <v>23</v>
      </c>
      <c r="D10" s="5" t="s">
        <v>24</v>
      </c>
      <c r="E10" s="5">
        <v>4</v>
      </c>
    </row>
    <row r="11" spans="1:5">
      <c r="A11" s="5" t="s">
        <v>5</v>
      </c>
      <c r="B11" s="5" t="s">
        <v>6</v>
      </c>
      <c r="C11" s="5" t="s">
        <v>25</v>
      </c>
      <c r="D11" s="5" t="s">
        <v>26</v>
      </c>
      <c r="E11" s="5">
        <v>11</v>
      </c>
    </row>
    <row r="12" spans="1:5">
      <c r="A12" s="5" t="s">
        <v>27</v>
      </c>
      <c r="B12" s="5" t="s">
        <v>28</v>
      </c>
      <c r="C12" s="5" t="s">
        <v>29</v>
      </c>
      <c r="D12" s="5" t="s">
        <v>30</v>
      </c>
      <c r="E12" s="5">
        <v>2824</v>
      </c>
    </row>
    <row r="13" spans="1:5">
      <c r="A13" s="5" t="s">
        <v>31</v>
      </c>
      <c r="B13" s="5" t="s">
        <v>32</v>
      </c>
      <c r="C13" s="5" t="s">
        <v>33</v>
      </c>
      <c r="D13" s="5" t="s">
        <v>34</v>
      </c>
      <c r="E13" s="5">
        <v>4448</v>
      </c>
    </row>
    <row r="14" spans="1:5">
      <c r="A14" s="5" t="s">
        <v>35</v>
      </c>
      <c r="B14" s="5" t="s">
        <v>36</v>
      </c>
      <c r="C14" s="5" t="s">
        <v>37</v>
      </c>
      <c r="D14" s="5" t="s">
        <v>38</v>
      </c>
      <c r="E14" s="5">
        <v>30547</v>
      </c>
    </row>
    <row r="15" spans="1:5">
      <c r="A15" s="5" t="s">
        <v>35</v>
      </c>
      <c r="B15" s="5" t="s">
        <v>36</v>
      </c>
      <c r="C15" s="5" t="s">
        <v>39</v>
      </c>
      <c r="D15" s="5" t="s">
        <v>40</v>
      </c>
      <c r="E15" s="5">
        <v>8180</v>
      </c>
    </row>
    <row r="16" spans="1:5">
      <c r="A16" s="5" t="s">
        <v>35</v>
      </c>
      <c r="B16" s="5" t="s">
        <v>36</v>
      </c>
      <c r="C16" s="5" t="s">
        <v>41</v>
      </c>
      <c r="D16" s="5" t="s">
        <v>42</v>
      </c>
      <c r="E16" s="5">
        <v>836</v>
      </c>
    </row>
    <row r="17" spans="1:5">
      <c r="A17" s="5" t="s">
        <v>35</v>
      </c>
      <c r="B17" s="5" t="s">
        <v>36</v>
      </c>
      <c r="C17" s="5" t="s">
        <v>43</v>
      </c>
      <c r="D17" s="5" t="s">
        <v>44</v>
      </c>
      <c r="E17" s="5">
        <v>514</v>
      </c>
    </row>
    <row r="18" spans="1:5">
      <c r="A18" s="5" t="s">
        <v>35</v>
      </c>
      <c r="B18" s="5" t="s">
        <v>36</v>
      </c>
      <c r="C18" s="5" t="s">
        <v>45</v>
      </c>
      <c r="D18" s="5" t="s">
        <v>46</v>
      </c>
      <c r="E18" s="5">
        <v>504</v>
      </c>
    </row>
    <row r="19" spans="1:5">
      <c r="A19" s="5" t="s">
        <v>35</v>
      </c>
      <c r="B19" s="5" t="s">
        <v>36</v>
      </c>
      <c r="C19" s="5" t="s">
        <v>47</v>
      </c>
      <c r="D19" s="5" t="s">
        <v>48</v>
      </c>
      <c r="E19" s="5">
        <v>21425</v>
      </c>
    </row>
    <row r="20" spans="1:5">
      <c r="A20" s="5" t="s">
        <v>49</v>
      </c>
      <c r="B20" s="5" t="s">
        <v>50</v>
      </c>
      <c r="C20" s="5" t="s">
        <v>51</v>
      </c>
      <c r="D20" s="5" t="s">
        <v>52</v>
      </c>
      <c r="E20" s="5">
        <v>2660</v>
      </c>
    </row>
    <row r="21" spans="1:5">
      <c r="A21" s="5" t="s">
        <v>49</v>
      </c>
      <c r="B21" s="5" t="s">
        <v>50</v>
      </c>
      <c r="C21" s="5" t="s">
        <v>53</v>
      </c>
      <c r="D21" s="5" t="s">
        <v>54</v>
      </c>
      <c r="E21" s="5">
        <v>950</v>
      </c>
    </row>
    <row r="22" spans="1:5">
      <c r="A22" s="5" t="s">
        <v>49</v>
      </c>
      <c r="B22" s="5" t="s">
        <v>50</v>
      </c>
      <c r="C22" s="5" t="s">
        <v>55</v>
      </c>
      <c r="D22" s="5" t="s">
        <v>56</v>
      </c>
      <c r="E22" s="5">
        <v>3231</v>
      </c>
    </row>
    <row r="23" spans="1:5">
      <c r="A23" s="5" t="s">
        <v>49</v>
      </c>
      <c r="B23" s="5" t="s">
        <v>50</v>
      </c>
      <c r="C23" s="5" t="s">
        <v>57</v>
      </c>
      <c r="D23" s="5" t="s">
        <v>58</v>
      </c>
      <c r="E23" s="5">
        <v>1800</v>
      </c>
    </row>
    <row r="24" spans="1:5">
      <c r="A24" s="5" t="s">
        <v>49</v>
      </c>
      <c r="B24" s="5" t="s">
        <v>50</v>
      </c>
      <c r="C24" s="5" t="s">
        <v>59</v>
      </c>
      <c r="D24" s="5" t="s">
        <v>60</v>
      </c>
      <c r="E24" s="5">
        <v>5694</v>
      </c>
    </row>
    <row r="25" spans="1:5">
      <c r="A25" s="5" t="s">
        <v>49</v>
      </c>
      <c r="B25" s="5" t="s">
        <v>50</v>
      </c>
      <c r="C25" s="5" t="s">
        <v>61</v>
      </c>
      <c r="D25" s="5" t="s">
        <v>62</v>
      </c>
      <c r="E25" s="5">
        <v>3006</v>
      </c>
    </row>
    <row r="26" spans="1:5">
      <c r="A26" s="5" t="s">
        <v>49</v>
      </c>
      <c r="B26" s="5" t="s">
        <v>50</v>
      </c>
      <c r="C26" s="5" t="s">
        <v>63</v>
      </c>
      <c r="D26" s="5" t="s">
        <v>64</v>
      </c>
      <c r="E26" s="5">
        <v>532</v>
      </c>
    </row>
    <row r="27" spans="1:5">
      <c r="A27" s="5" t="s">
        <v>49</v>
      </c>
      <c r="B27" s="5" t="s">
        <v>50</v>
      </c>
      <c r="C27" s="5" t="s">
        <v>65</v>
      </c>
      <c r="D27" s="5" t="s">
        <v>66</v>
      </c>
      <c r="E27" s="5">
        <v>264</v>
      </c>
    </row>
    <row r="28" spans="1:5">
      <c r="A28" s="5" t="s">
        <v>49</v>
      </c>
      <c r="B28" s="5" t="s">
        <v>50</v>
      </c>
      <c r="C28" s="5" t="s">
        <v>67</v>
      </c>
      <c r="D28" s="5" t="s">
        <v>68</v>
      </c>
      <c r="E28" s="5">
        <v>681</v>
      </c>
    </row>
    <row r="29" spans="1:5">
      <c r="A29" s="5" t="s">
        <v>49</v>
      </c>
      <c r="B29" s="5" t="s">
        <v>50</v>
      </c>
      <c r="C29" s="5" t="s">
        <v>69</v>
      </c>
      <c r="D29" s="5" t="s">
        <v>70</v>
      </c>
      <c r="E29" s="5">
        <v>987</v>
      </c>
    </row>
    <row r="30" spans="1:5">
      <c r="A30" s="5" t="s">
        <v>49</v>
      </c>
      <c r="B30" s="5" t="s">
        <v>50</v>
      </c>
      <c r="C30" s="5" t="s">
        <v>71</v>
      </c>
      <c r="D30" s="5" t="s">
        <v>72</v>
      </c>
      <c r="E30" s="5">
        <v>903</v>
      </c>
    </row>
    <row r="31" spans="1:5">
      <c r="A31" s="5" t="s">
        <v>49</v>
      </c>
      <c r="B31" s="5" t="s">
        <v>50</v>
      </c>
      <c r="C31" s="5" t="s">
        <v>73</v>
      </c>
      <c r="D31" s="5" t="s">
        <v>74</v>
      </c>
      <c r="E31" s="5">
        <v>2542</v>
      </c>
    </row>
    <row r="32" spans="1:5">
      <c r="A32" s="5" t="s">
        <v>49</v>
      </c>
      <c r="B32" s="5" t="s">
        <v>50</v>
      </c>
      <c r="C32" s="5" t="s">
        <v>75</v>
      </c>
      <c r="D32" s="5" t="s">
        <v>76</v>
      </c>
      <c r="E32" s="5">
        <v>3663</v>
      </c>
    </row>
    <row r="33" spans="1:5">
      <c r="A33" s="5" t="s">
        <v>49</v>
      </c>
      <c r="B33" s="5" t="s">
        <v>50</v>
      </c>
      <c r="C33" s="5" t="s">
        <v>77</v>
      </c>
      <c r="D33" s="5" t="s">
        <v>78</v>
      </c>
      <c r="E33" s="5">
        <v>229</v>
      </c>
    </row>
    <row r="34" spans="1:5">
      <c r="A34" s="5" t="s">
        <v>49</v>
      </c>
      <c r="B34" s="5" t="s">
        <v>50</v>
      </c>
      <c r="C34" s="5" t="s">
        <v>79</v>
      </c>
      <c r="D34" s="5" t="s">
        <v>80</v>
      </c>
      <c r="E34" s="5">
        <v>1431</v>
      </c>
    </row>
    <row r="35" spans="1:5">
      <c r="A35" s="5" t="s">
        <v>49</v>
      </c>
      <c r="B35" s="5" t="s">
        <v>50</v>
      </c>
      <c r="C35" s="5" t="s">
        <v>81</v>
      </c>
      <c r="D35" s="5" t="s">
        <v>82</v>
      </c>
      <c r="E35" s="5">
        <v>976</v>
      </c>
    </row>
    <row r="36" spans="1:5">
      <c r="A36" s="5" t="s">
        <v>49</v>
      </c>
      <c r="B36" s="5" t="s">
        <v>50</v>
      </c>
      <c r="C36" s="5" t="s">
        <v>83</v>
      </c>
      <c r="D36" s="5" t="s">
        <v>84</v>
      </c>
      <c r="E36" s="5">
        <v>983</v>
      </c>
    </row>
    <row r="37" spans="1:5">
      <c r="A37" s="5" t="s">
        <v>49</v>
      </c>
      <c r="B37" s="5" t="s">
        <v>50</v>
      </c>
      <c r="C37" s="5" t="s">
        <v>85</v>
      </c>
      <c r="D37" s="5" t="s">
        <v>86</v>
      </c>
      <c r="E37" s="5">
        <v>2337</v>
      </c>
    </row>
    <row r="38" spans="1:5">
      <c r="A38" s="5" t="s">
        <v>49</v>
      </c>
      <c r="B38" s="5" t="s">
        <v>50</v>
      </c>
      <c r="C38" s="5" t="s">
        <v>87</v>
      </c>
      <c r="D38" s="5" t="s">
        <v>88</v>
      </c>
      <c r="E38" s="5">
        <v>1380</v>
      </c>
    </row>
    <row r="39" spans="1:5">
      <c r="A39" s="5" t="s">
        <v>49</v>
      </c>
      <c r="B39" s="5" t="s">
        <v>50</v>
      </c>
      <c r="C39" s="5" t="s">
        <v>89</v>
      </c>
      <c r="D39" s="5" t="s">
        <v>90</v>
      </c>
      <c r="E39" s="5">
        <v>1760</v>
      </c>
    </row>
    <row r="40" spans="1:5">
      <c r="A40" s="5" t="s">
        <v>91</v>
      </c>
      <c r="B40" s="5" t="s">
        <v>92</v>
      </c>
      <c r="C40" s="5" t="s">
        <v>93</v>
      </c>
      <c r="D40" s="5" t="s">
        <v>94</v>
      </c>
      <c r="E40" s="5">
        <v>3257</v>
      </c>
    </row>
    <row r="41" spans="1:5">
      <c r="A41" s="5" t="s">
        <v>91</v>
      </c>
      <c r="B41" s="5" t="s">
        <v>92</v>
      </c>
      <c r="C41" s="5" t="s">
        <v>95</v>
      </c>
      <c r="D41" s="5" t="s">
        <v>96</v>
      </c>
      <c r="E41" s="5">
        <v>6</v>
      </c>
    </row>
    <row r="42" spans="1:5">
      <c r="A42" s="5" t="s">
        <v>91</v>
      </c>
      <c r="B42" s="5" t="s">
        <v>92</v>
      </c>
      <c r="C42" s="5" t="s">
        <v>97</v>
      </c>
      <c r="D42" s="5" t="s">
        <v>98</v>
      </c>
      <c r="E42" s="5">
        <v>638</v>
      </c>
    </row>
    <row r="43" spans="1:5">
      <c r="A43" s="5" t="s">
        <v>91</v>
      </c>
      <c r="B43" s="5" t="s">
        <v>92</v>
      </c>
      <c r="C43" s="5" t="s">
        <v>99</v>
      </c>
      <c r="D43" s="5" t="s">
        <v>100</v>
      </c>
      <c r="E43" s="5">
        <v>878</v>
      </c>
    </row>
    <row r="44" spans="1:5">
      <c r="A44" s="5" t="s">
        <v>91</v>
      </c>
      <c r="B44" s="5" t="s">
        <v>92</v>
      </c>
      <c r="C44" s="5" t="s">
        <v>101</v>
      </c>
      <c r="D44" s="5" t="s">
        <v>102</v>
      </c>
      <c r="E44" s="5">
        <v>1220</v>
      </c>
    </row>
    <row r="45" spans="1:5">
      <c r="A45" s="5" t="s">
        <v>91</v>
      </c>
      <c r="B45" s="5" t="s">
        <v>92</v>
      </c>
      <c r="C45" s="5" t="s">
        <v>103</v>
      </c>
      <c r="D45" s="5" t="s">
        <v>104</v>
      </c>
      <c r="E45" s="5">
        <v>772</v>
      </c>
    </row>
    <row r="46" spans="1:5">
      <c r="A46" s="5" t="s">
        <v>91</v>
      </c>
      <c r="B46" s="5" t="s">
        <v>92</v>
      </c>
      <c r="C46" s="5" t="s">
        <v>105</v>
      </c>
      <c r="D46" s="5" t="s">
        <v>106</v>
      </c>
      <c r="E46" s="5">
        <v>157926</v>
      </c>
    </row>
    <row r="47" spans="1:5">
      <c r="A47" s="5" t="s">
        <v>107</v>
      </c>
      <c r="B47" s="5" t="s">
        <v>108</v>
      </c>
      <c r="C47" s="5" t="s">
        <v>109</v>
      </c>
      <c r="D47" s="5" t="s">
        <v>110</v>
      </c>
      <c r="E47" s="5">
        <v>7358</v>
      </c>
    </row>
    <row r="48" spans="1:5">
      <c r="A48" s="5" t="s">
        <v>107</v>
      </c>
      <c r="B48" s="5" t="s">
        <v>108</v>
      </c>
      <c r="C48" s="5" t="s">
        <v>111</v>
      </c>
      <c r="D48" s="5" t="s">
        <v>112</v>
      </c>
      <c r="E48" s="5">
        <v>7</v>
      </c>
    </row>
    <row r="49" spans="1:5">
      <c r="A49" s="5" t="s">
        <v>107</v>
      </c>
      <c r="B49" s="5" t="s">
        <v>108</v>
      </c>
      <c r="C49" s="5" t="s">
        <v>113</v>
      </c>
      <c r="D49" s="5" t="s">
        <v>114</v>
      </c>
      <c r="E49" s="5">
        <v>175</v>
      </c>
    </row>
    <row r="50" spans="1:5">
      <c r="A50" s="5" t="s">
        <v>107</v>
      </c>
      <c r="B50" s="5" t="s">
        <v>108</v>
      </c>
      <c r="C50" s="5" t="s">
        <v>115</v>
      </c>
      <c r="D50" s="5" t="s">
        <v>116</v>
      </c>
      <c r="E50" s="5">
        <v>121</v>
      </c>
    </row>
    <row r="51" spans="1:5">
      <c r="A51" s="5" t="s">
        <v>107</v>
      </c>
      <c r="B51" s="5" t="s">
        <v>108</v>
      </c>
      <c r="C51" s="5" t="s">
        <v>117</v>
      </c>
      <c r="D51" s="5" t="s">
        <v>118</v>
      </c>
      <c r="E51" s="5">
        <v>16533</v>
      </c>
    </row>
    <row r="52" spans="1:5">
      <c r="A52" s="5" t="s">
        <v>119</v>
      </c>
      <c r="B52" s="5" t="s">
        <v>120</v>
      </c>
      <c r="C52" s="5" t="s">
        <v>121</v>
      </c>
      <c r="D52" s="5" t="s">
        <v>122</v>
      </c>
      <c r="E52" s="5">
        <v>597</v>
      </c>
    </row>
    <row r="53" spans="1:5">
      <c r="A53" s="5" t="s">
        <v>123</v>
      </c>
      <c r="B53" s="5" t="s">
        <v>124</v>
      </c>
      <c r="C53" s="5" t="s">
        <v>125</v>
      </c>
      <c r="D53" s="5" t="s">
        <v>126</v>
      </c>
      <c r="E53" s="5">
        <v>1000</v>
      </c>
    </row>
    <row r="54" spans="1:5">
      <c r="A54" s="5" t="s">
        <v>123</v>
      </c>
      <c r="B54" s="5" t="s">
        <v>124</v>
      </c>
      <c r="C54" s="5" t="s">
        <v>127</v>
      </c>
      <c r="D54" s="5" t="s">
        <v>128</v>
      </c>
      <c r="E54" s="5">
        <v>656</v>
      </c>
    </row>
    <row r="55" spans="1:5">
      <c r="A55" s="5" t="s">
        <v>123</v>
      </c>
      <c r="B55" s="5" t="s">
        <v>124</v>
      </c>
      <c r="C55" s="5" t="s">
        <v>129</v>
      </c>
      <c r="D55" s="5" t="s">
        <v>130</v>
      </c>
      <c r="E55" s="5">
        <v>439</v>
      </c>
    </row>
    <row r="56" spans="1:5">
      <c r="A56" s="5" t="s">
        <v>123</v>
      </c>
      <c r="B56" s="5" t="s">
        <v>124</v>
      </c>
      <c r="C56" s="5" t="s">
        <v>131</v>
      </c>
      <c r="D56" s="5" t="s">
        <v>132</v>
      </c>
      <c r="E56" s="5">
        <v>416</v>
      </c>
    </row>
    <row r="57" spans="1:5">
      <c r="A57" s="5" t="s">
        <v>123</v>
      </c>
      <c r="B57" s="5" t="s">
        <v>124</v>
      </c>
      <c r="C57" s="5" t="s">
        <v>133</v>
      </c>
      <c r="D57" s="5" t="s">
        <v>134</v>
      </c>
      <c r="E57" s="5">
        <v>423</v>
      </c>
    </row>
    <row r="58" spans="1:5">
      <c r="A58" s="5" t="s">
        <v>123</v>
      </c>
      <c r="B58" s="5" t="s">
        <v>124</v>
      </c>
      <c r="C58" s="5" t="s">
        <v>135</v>
      </c>
      <c r="D58" s="5" t="s">
        <v>136</v>
      </c>
      <c r="E58" s="5">
        <v>214</v>
      </c>
    </row>
    <row r="59" spans="1:5">
      <c r="A59" s="5" t="s">
        <v>123</v>
      </c>
      <c r="B59" s="5" t="s">
        <v>124</v>
      </c>
      <c r="C59" s="5" t="s">
        <v>137</v>
      </c>
      <c r="D59" s="5" t="s">
        <v>138</v>
      </c>
      <c r="E59" s="5">
        <v>316</v>
      </c>
    </row>
    <row r="60" spans="1:5">
      <c r="A60" s="5" t="s">
        <v>123</v>
      </c>
      <c r="B60" s="5" t="s">
        <v>124</v>
      </c>
      <c r="C60" s="5" t="s">
        <v>139</v>
      </c>
      <c r="D60" s="5" t="s">
        <v>140</v>
      </c>
      <c r="E60" s="5">
        <v>251</v>
      </c>
    </row>
    <row r="61" spans="1:5">
      <c r="A61" s="5" t="s">
        <v>141</v>
      </c>
      <c r="B61" s="5" t="s">
        <v>142</v>
      </c>
      <c r="C61" s="5" t="s">
        <v>143</v>
      </c>
      <c r="D61" s="5" t="s">
        <v>144</v>
      </c>
      <c r="E61" s="5">
        <v>47763</v>
      </c>
    </row>
    <row r="62" spans="1:5">
      <c r="A62" s="5" t="s">
        <v>141</v>
      </c>
      <c r="B62" s="5" t="s">
        <v>142</v>
      </c>
      <c r="C62" s="5" t="s">
        <v>145</v>
      </c>
      <c r="D62" s="5" t="s">
        <v>146</v>
      </c>
      <c r="E62" s="5">
        <v>68</v>
      </c>
    </row>
    <row r="63" spans="1:5">
      <c r="A63" s="5" t="s">
        <v>141</v>
      </c>
      <c r="B63" s="5" t="s">
        <v>142</v>
      </c>
      <c r="C63" s="5" t="s">
        <v>147</v>
      </c>
      <c r="D63" s="5" t="s">
        <v>148</v>
      </c>
      <c r="E63" s="5">
        <v>691</v>
      </c>
    </row>
    <row r="64" spans="1:5">
      <c r="A64" s="5" t="s">
        <v>141</v>
      </c>
      <c r="B64" s="5" t="s">
        <v>142</v>
      </c>
      <c r="C64" s="5" t="s">
        <v>149</v>
      </c>
      <c r="D64" s="5" t="s">
        <v>150</v>
      </c>
      <c r="E64" s="5">
        <v>1897</v>
      </c>
    </row>
    <row r="65" spans="1:5">
      <c r="A65" s="5" t="s">
        <v>141</v>
      </c>
      <c r="B65" s="5" t="s">
        <v>142</v>
      </c>
      <c r="C65" s="5" t="s">
        <v>151</v>
      </c>
      <c r="D65" s="5" t="s">
        <v>152</v>
      </c>
      <c r="E65" s="5">
        <v>58</v>
      </c>
    </row>
    <row r="66" spans="1:5">
      <c r="A66" s="5" t="s">
        <v>141</v>
      </c>
      <c r="B66" s="5" t="s">
        <v>142</v>
      </c>
      <c r="C66" s="5" t="s">
        <v>153</v>
      </c>
      <c r="D66" s="5" t="s">
        <v>154</v>
      </c>
      <c r="E66" s="5">
        <v>2026</v>
      </c>
    </row>
    <row r="67" spans="1:5">
      <c r="A67" s="5" t="s">
        <v>141</v>
      </c>
      <c r="B67" s="5" t="s">
        <v>142</v>
      </c>
      <c r="C67" s="5" t="s">
        <v>155</v>
      </c>
      <c r="D67" s="5" t="s">
        <v>156</v>
      </c>
      <c r="E67" s="5">
        <v>50</v>
      </c>
    </row>
    <row r="68" spans="1:5">
      <c r="A68" s="5" t="s">
        <v>141</v>
      </c>
      <c r="B68" s="5" t="s">
        <v>142</v>
      </c>
      <c r="C68" s="5" t="s">
        <v>157</v>
      </c>
      <c r="D68" s="5" t="s">
        <v>158</v>
      </c>
      <c r="E68" s="5">
        <v>7</v>
      </c>
    </row>
    <row r="69" spans="1:5">
      <c r="A69" s="5" t="s">
        <v>141</v>
      </c>
      <c r="B69" s="5" t="s">
        <v>142</v>
      </c>
      <c r="C69" s="5" t="s">
        <v>159</v>
      </c>
      <c r="D69" s="5" t="s">
        <v>160</v>
      </c>
      <c r="E69" s="5">
        <v>6</v>
      </c>
    </row>
    <row r="70" spans="1:5">
      <c r="A70" s="5" t="s">
        <v>141</v>
      </c>
      <c r="B70" s="5" t="s">
        <v>142</v>
      </c>
      <c r="C70" s="5" t="s">
        <v>161</v>
      </c>
      <c r="D70" s="5" t="s">
        <v>162</v>
      </c>
      <c r="E70" s="5">
        <v>4</v>
      </c>
    </row>
    <row r="71" spans="1:5">
      <c r="A71" s="5" t="s">
        <v>141</v>
      </c>
      <c r="B71" s="5" t="s">
        <v>142</v>
      </c>
      <c r="C71" s="5" t="s">
        <v>163</v>
      </c>
      <c r="D71" s="5" t="s">
        <v>164</v>
      </c>
      <c r="E71" s="5">
        <v>2838</v>
      </c>
    </row>
    <row r="72" spans="1:5">
      <c r="A72" s="5" t="s">
        <v>141</v>
      </c>
      <c r="B72" s="5" t="s">
        <v>142</v>
      </c>
      <c r="C72" s="5" t="s">
        <v>165</v>
      </c>
      <c r="D72" s="5" t="s">
        <v>166</v>
      </c>
      <c r="E72" s="5">
        <v>1246</v>
      </c>
    </row>
    <row r="73" spans="1:5">
      <c r="A73" s="5" t="s">
        <v>141</v>
      </c>
      <c r="B73" s="5" t="s">
        <v>142</v>
      </c>
      <c r="C73" s="5" t="s">
        <v>167</v>
      </c>
      <c r="D73" s="5" t="s">
        <v>168</v>
      </c>
      <c r="E73" s="5">
        <v>542</v>
      </c>
    </row>
    <row r="74" spans="1:5">
      <c r="A74" s="5" t="s">
        <v>141</v>
      </c>
      <c r="B74" s="5" t="s">
        <v>142</v>
      </c>
      <c r="C74" s="5" t="s">
        <v>169</v>
      </c>
      <c r="D74" s="5" t="s">
        <v>170</v>
      </c>
      <c r="E74" s="5">
        <v>271</v>
      </c>
    </row>
    <row r="75" spans="1:5">
      <c r="A75" s="5" t="s">
        <v>141</v>
      </c>
      <c r="B75" s="5" t="s">
        <v>142</v>
      </c>
      <c r="C75" s="5" t="s">
        <v>171</v>
      </c>
      <c r="D75" s="5" t="s">
        <v>172</v>
      </c>
      <c r="E75" s="5">
        <v>554</v>
      </c>
    </row>
    <row r="76" spans="1:5">
      <c r="A76" s="5" t="s">
        <v>141</v>
      </c>
      <c r="B76" s="5" t="s">
        <v>142</v>
      </c>
      <c r="C76" s="5" t="s">
        <v>173</v>
      </c>
      <c r="D76" s="5" t="s">
        <v>174</v>
      </c>
      <c r="E76" s="5">
        <v>830</v>
      </c>
    </row>
    <row r="77" spans="1:5">
      <c r="A77" s="5" t="s">
        <v>141</v>
      </c>
      <c r="B77" s="5" t="s">
        <v>142</v>
      </c>
      <c r="C77" s="5" t="s">
        <v>175</v>
      </c>
      <c r="D77" s="5" t="s">
        <v>176</v>
      </c>
      <c r="E77" s="5">
        <v>487</v>
      </c>
    </row>
    <row r="78" spans="1:5">
      <c r="A78" s="5" t="s">
        <v>141</v>
      </c>
      <c r="B78" s="5" t="s">
        <v>142</v>
      </c>
      <c r="C78" s="5" t="s">
        <v>177</v>
      </c>
      <c r="D78" s="5" t="s">
        <v>178</v>
      </c>
      <c r="E78" s="5">
        <v>308</v>
      </c>
    </row>
    <row r="79" spans="1:5">
      <c r="A79" s="5" t="s">
        <v>141</v>
      </c>
      <c r="B79" s="5" t="s">
        <v>142</v>
      </c>
      <c r="C79" s="5" t="s">
        <v>179</v>
      </c>
      <c r="D79" s="5" t="s">
        <v>180</v>
      </c>
      <c r="E79" s="5">
        <v>634</v>
      </c>
    </row>
    <row r="80" spans="1:5">
      <c r="A80" s="5" t="s">
        <v>141</v>
      </c>
      <c r="B80" s="5" t="s">
        <v>142</v>
      </c>
      <c r="C80" s="5" t="s">
        <v>181</v>
      </c>
      <c r="D80" s="5" t="s">
        <v>182</v>
      </c>
      <c r="E80" s="5">
        <v>737</v>
      </c>
    </row>
    <row r="81" spans="1:5">
      <c r="A81" s="5" t="s">
        <v>141</v>
      </c>
      <c r="B81" s="5" t="s">
        <v>142</v>
      </c>
      <c r="C81" s="5" t="s">
        <v>183</v>
      </c>
      <c r="D81" s="5" t="s">
        <v>184</v>
      </c>
      <c r="E81" s="5">
        <v>79</v>
      </c>
    </row>
    <row r="82" spans="1:5">
      <c r="A82" s="5" t="s">
        <v>141</v>
      </c>
      <c r="B82" s="5" t="s">
        <v>142</v>
      </c>
      <c r="C82" s="5" t="s">
        <v>185</v>
      </c>
      <c r="D82" s="5" t="s">
        <v>186</v>
      </c>
      <c r="E82" s="5">
        <v>892</v>
      </c>
    </row>
    <row r="83" spans="1:5">
      <c r="A83" s="5" t="s">
        <v>141</v>
      </c>
      <c r="B83" s="5" t="s">
        <v>142</v>
      </c>
      <c r="C83" s="5" t="s">
        <v>187</v>
      </c>
      <c r="D83" s="5" t="s">
        <v>156</v>
      </c>
      <c r="E83" s="5">
        <v>147</v>
      </c>
    </row>
    <row r="84" spans="1:5">
      <c r="A84" s="5" t="s">
        <v>141</v>
      </c>
      <c r="B84" s="5" t="s">
        <v>142</v>
      </c>
      <c r="C84" s="5" t="s">
        <v>188</v>
      </c>
      <c r="D84" s="5" t="s">
        <v>189</v>
      </c>
      <c r="E84" s="5">
        <v>219</v>
      </c>
    </row>
    <row r="85" spans="1:5">
      <c r="A85" s="5" t="s">
        <v>141</v>
      </c>
      <c r="B85" s="5" t="s">
        <v>142</v>
      </c>
      <c r="C85" s="5" t="s">
        <v>190</v>
      </c>
      <c r="D85" s="5" t="s">
        <v>191</v>
      </c>
      <c r="E85" s="5">
        <v>524</v>
      </c>
    </row>
    <row r="86" spans="1:5">
      <c r="A86" s="5" t="s">
        <v>141</v>
      </c>
      <c r="B86" s="5" t="s">
        <v>142</v>
      </c>
      <c r="C86" s="5" t="s">
        <v>192</v>
      </c>
      <c r="D86" s="5" t="s">
        <v>193</v>
      </c>
      <c r="E86" s="5">
        <v>9</v>
      </c>
    </row>
    <row r="87" spans="1:5">
      <c r="A87" s="5" t="s">
        <v>141</v>
      </c>
      <c r="B87" s="5" t="s">
        <v>142</v>
      </c>
      <c r="C87" s="5" t="s">
        <v>194</v>
      </c>
      <c r="D87" s="5" t="s">
        <v>195</v>
      </c>
      <c r="E87" s="5">
        <v>1235</v>
      </c>
    </row>
    <row r="88" spans="1:5">
      <c r="A88" s="5" t="s">
        <v>141</v>
      </c>
      <c r="B88" s="5" t="s">
        <v>142</v>
      </c>
      <c r="C88" s="5" t="s">
        <v>196</v>
      </c>
      <c r="D88" s="5" t="s">
        <v>197</v>
      </c>
      <c r="E88" s="5">
        <v>9</v>
      </c>
    </row>
    <row r="89" spans="1:5">
      <c r="A89" s="5" t="s">
        <v>141</v>
      </c>
      <c r="B89" s="5" t="s">
        <v>142</v>
      </c>
      <c r="C89" s="5" t="s">
        <v>198</v>
      </c>
      <c r="D89" s="5" t="s">
        <v>199</v>
      </c>
      <c r="E89" s="5">
        <v>506</v>
      </c>
    </row>
    <row r="90" spans="1:5">
      <c r="A90" s="5" t="s">
        <v>141</v>
      </c>
      <c r="B90" s="5" t="s">
        <v>142</v>
      </c>
      <c r="C90" s="5" t="s">
        <v>200</v>
      </c>
      <c r="D90" s="5" t="s">
        <v>201</v>
      </c>
      <c r="E90" s="5">
        <v>33</v>
      </c>
    </row>
    <row r="91" spans="1:5">
      <c r="A91" s="5" t="s">
        <v>141</v>
      </c>
      <c r="B91" s="5" t="s">
        <v>142</v>
      </c>
      <c r="C91" s="5" t="s">
        <v>202</v>
      </c>
      <c r="D91" s="5" t="s">
        <v>203</v>
      </c>
      <c r="E91" s="5">
        <v>1</v>
      </c>
    </row>
    <row r="92" spans="1:5">
      <c r="A92" s="5" t="s">
        <v>141</v>
      </c>
      <c r="B92" s="5" t="s">
        <v>142</v>
      </c>
      <c r="C92" s="5" t="s">
        <v>204</v>
      </c>
      <c r="D92" s="5" t="s">
        <v>205</v>
      </c>
      <c r="E92" s="5">
        <v>113</v>
      </c>
    </row>
    <row r="93" spans="1:5">
      <c r="A93" s="5" t="s">
        <v>141</v>
      </c>
      <c r="B93" s="5" t="s">
        <v>142</v>
      </c>
      <c r="C93" s="5" t="s">
        <v>206</v>
      </c>
      <c r="D93" s="5" t="s">
        <v>207</v>
      </c>
      <c r="E93" s="5">
        <v>132</v>
      </c>
    </row>
    <row r="94" spans="1:5">
      <c r="A94" s="5" t="s">
        <v>141</v>
      </c>
      <c r="B94" s="5" t="s">
        <v>142</v>
      </c>
      <c r="C94" s="5" t="s">
        <v>208</v>
      </c>
      <c r="D94" s="5" t="s">
        <v>209</v>
      </c>
      <c r="E94" s="5">
        <v>626</v>
      </c>
    </row>
    <row r="95" spans="1:5">
      <c r="A95" s="5" t="s">
        <v>141</v>
      </c>
      <c r="B95" s="5" t="s">
        <v>142</v>
      </c>
      <c r="C95" s="5" t="s">
        <v>210</v>
      </c>
      <c r="D95" s="5" t="s">
        <v>211</v>
      </c>
      <c r="E95" s="5">
        <v>1501</v>
      </c>
    </row>
    <row r="96" spans="1:5">
      <c r="A96" s="5" t="s">
        <v>141</v>
      </c>
      <c r="B96" s="5" t="s">
        <v>142</v>
      </c>
      <c r="C96" s="5" t="s">
        <v>212</v>
      </c>
      <c r="D96" s="5" t="s">
        <v>213</v>
      </c>
      <c r="E96" s="5">
        <v>204</v>
      </c>
    </row>
    <row r="97" spans="1:5">
      <c r="A97" s="5" t="s">
        <v>141</v>
      </c>
      <c r="B97" s="5" t="s">
        <v>142</v>
      </c>
      <c r="C97" s="5" t="s">
        <v>214</v>
      </c>
      <c r="D97" s="5" t="s">
        <v>215</v>
      </c>
      <c r="E97" s="5">
        <v>52</v>
      </c>
    </row>
    <row r="98" spans="1:5">
      <c r="A98" s="5" t="s">
        <v>141</v>
      </c>
      <c r="B98" s="5" t="s">
        <v>142</v>
      </c>
      <c r="C98" s="5" t="s">
        <v>216</v>
      </c>
      <c r="D98" s="5" t="s">
        <v>217</v>
      </c>
      <c r="E98" s="5">
        <v>1</v>
      </c>
    </row>
    <row r="99" spans="1:5">
      <c r="A99" s="5" t="s">
        <v>141</v>
      </c>
      <c r="B99" s="5" t="s">
        <v>142</v>
      </c>
      <c r="C99" s="5" t="s">
        <v>218</v>
      </c>
      <c r="D99" s="5" t="s">
        <v>219</v>
      </c>
      <c r="E99" s="5">
        <v>81</v>
      </c>
    </row>
    <row r="100" spans="1:5">
      <c r="A100" s="5" t="s">
        <v>141</v>
      </c>
      <c r="B100" s="5" t="s">
        <v>142</v>
      </c>
      <c r="C100" s="5" t="s">
        <v>220</v>
      </c>
      <c r="D100" s="5" t="s">
        <v>221</v>
      </c>
      <c r="E100" s="5">
        <v>149</v>
      </c>
    </row>
    <row r="101" spans="1:5">
      <c r="A101" s="5" t="s">
        <v>141</v>
      </c>
      <c r="B101" s="5" t="s">
        <v>142</v>
      </c>
      <c r="C101" s="5" t="s">
        <v>222</v>
      </c>
      <c r="D101" s="5" t="s">
        <v>223</v>
      </c>
      <c r="E101" s="5">
        <v>146</v>
      </c>
    </row>
    <row r="102" spans="1:5">
      <c r="A102" s="5" t="s">
        <v>224</v>
      </c>
      <c r="B102" s="5" t="s">
        <v>225</v>
      </c>
      <c r="C102" s="5" t="s">
        <v>226</v>
      </c>
      <c r="D102" s="5" t="s">
        <v>227</v>
      </c>
      <c r="E102" s="5">
        <v>620</v>
      </c>
    </row>
    <row r="103" spans="1:5">
      <c r="A103" s="5" t="s">
        <v>228</v>
      </c>
      <c r="B103" s="5" t="s">
        <v>229</v>
      </c>
      <c r="C103" s="5" t="s">
        <v>230</v>
      </c>
      <c r="D103" s="5" t="s">
        <v>231</v>
      </c>
      <c r="E103" s="5">
        <v>1377</v>
      </c>
    </row>
    <row r="104" spans="1:5">
      <c r="A104" s="5" t="s">
        <v>232</v>
      </c>
      <c r="B104" s="5" t="s">
        <v>233</v>
      </c>
      <c r="C104" s="5" t="s">
        <v>234</v>
      </c>
      <c r="D104" s="5" t="s">
        <v>235</v>
      </c>
      <c r="E104" s="5">
        <v>175069</v>
      </c>
    </row>
    <row r="105" spans="1:5">
      <c r="A105" s="5" t="s">
        <v>236</v>
      </c>
      <c r="B105" s="5" t="s">
        <v>237</v>
      </c>
      <c r="C105" s="5" t="s">
        <v>238</v>
      </c>
      <c r="D105" s="5" t="s">
        <v>239</v>
      </c>
      <c r="E105" s="5">
        <v>9722</v>
      </c>
    </row>
    <row r="106" spans="1:5">
      <c r="A106" s="5" t="s">
        <v>236</v>
      </c>
      <c r="B106" s="5" t="s">
        <v>237</v>
      </c>
      <c r="C106" s="5" t="s">
        <v>240</v>
      </c>
      <c r="D106" s="5" t="s">
        <v>241</v>
      </c>
      <c r="E106" s="5">
        <v>32188</v>
      </c>
    </row>
    <row r="107" spans="1:5">
      <c r="A107" s="5" t="s">
        <v>242</v>
      </c>
      <c r="B107" s="5" t="s">
        <v>243</v>
      </c>
      <c r="C107" s="5" t="s">
        <v>244</v>
      </c>
      <c r="D107" s="5" t="s">
        <v>245</v>
      </c>
      <c r="E107" s="5">
        <v>8</v>
      </c>
    </row>
    <row r="108" spans="1:5">
      <c r="A108" s="5" t="s">
        <v>242</v>
      </c>
      <c r="B108" s="5" t="s">
        <v>243</v>
      </c>
      <c r="C108" s="5" t="s">
        <v>246</v>
      </c>
      <c r="D108" s="5" t="s">
        <v>247</v>
      </c>
      <c r="E108" s="5">
        <v>380</v>
      </c>
    </row>
    <row r="109" spans="1:5">
      <c r="A109" s="5" t="s">
        <v>242</v>
      </c>
      <c r="B109" s="5" t="s">
        <v>243</v>
      </c>
      <c r="C109" s="5" t="s">
        <v>248</v>
      </c>
      <c r="D109" s="5" t="s">
        <v>249</v>
      </c>
      <c r="E109" s="5">
        <v>803</v>
      </c>
    </row>
    <row r="110" spans="1:5">
      <c r="A110" s="5" t="s">
        <v>250</v>
      </c>
      <c r="B110" s="5" t="s">
        <v>251</v>
      </c>
      <c r="C110" s="5" t="s">
        <v>252</v>
      </c>
      <c r="D110" s="5" t="s">
        <v>253</v>
      </c>
      <c r="E110" s="5">
        <v>96270</v>
      </c>
    </row>
    <row r="111" spans="1:5">
      <c r="A111" s="5" t="s">
        <v>254</v>
      </c>
      <c r="B111" s="5" t="s">
        <v>255</v>
      </c>
      <c r="C111" s="5" t="s">
        <v>256</v>
      </c>
      <c r="D111" s="5" t="s">
        <v>257</v>
      </c>
      <c r="E111" s="5">
        <v>2982</v>
      </c>
    </row>
    <row r="112" spans="1:5">
      <c r="A112" s="5" t="s">
        <v>258</v>
      </c>
      <c r="B112" s="5" t="s">
        <v>259</v>
      </c>
      <c r="C112" s="5" t="s">
        <v>260</v>
      </c>
      <c r="D112" s="5" t="s">
        <v>261</v>
      </c>
      <c r="E112" s="5">
        <v>472</v>
      </c>
    </row>
    <row r="113" spans="1:5">
      <c r="A113" s="5" t="s">
        <v>262</v>
      </c>
      <c r="B113" s="5" t="s">
        <v>263</v>
      </c>
      <c r="C113" s="5" t="s">
        <v>264</v>
      </c>
      <c r="D113" s="5" t="s">
        <v>265</v>
      </c>
      <c r="E113" s="5">
        <v>1268</v>
      </c>
    </row>
    <row r="114" spans="1:5">
      <c r="A114" s="5" t="s">
        <v>266</v>
      </c>
      <c r="B114" s="5" t="s">
        <v>267</v>
      </c>
      <c r="C114" s="5" t="s">
        <v>268</v>
      </c>
      <c r="D114" s="5" t="s">
        <v>269</v>
      </c>
      <c r="E114" s="5">
        <v>18244</v>
      </c>
    </row>
    <row r="115" spans="1:5">
      <c r="A115" s="5" t="s">
        <v>266</v>
      </c>
      <c r="B115" s="5" t="s">
        <v>267</v>
      </c>
      <c r="C115" s="5" t="s">
        <v>270</v>
      </c>
      <c r="D115" s="5" t="s">
        <v>271</v>
      </c>
      <c r="E115" s="5">
        <v>16686</v>
      </c>
    </row>
    <row r="116" spans="1:5">
      <c r="A116" s="5" t="s">
        <v>272</v>
      </c>
      <c r="B116" s="5" t="s">
        <v>273</v>
      </c>
      <c r="C116" s="5" t="s">
        <v>109</v>
      </c>
      <c r="D116" s="5" t="s">
        <v>110</v>
      </c>
      <c r="E116" s="5">
        <v>6911</v>
      </c>
    </row>
    <row r="117" spans="1:5">
      <c r="A117" s="5" t="s">
        <v>272</v>
      </c>
      <c r="B117" s="5" t="s">
        <v>273</v>
      </c>
      <c r="C117" s="5" t="s">
        <v>260</v>
      </c>
      <c r="D117" s="5" t="s">
        <v>261</v>
      </c>
      <c r="E117" s="5">
        <v>6051</v>
      </c>
    </row>
    <row r="118" spans="1:5">
      <c r="A118" s="5" t="s">
        <v>272</v>
      </c>
      <c r="B118" s="5" t="s">
        <v>273</v>
      </c>
      <c r="C118" s="5" t="s">
        <v>274</v>
      </c>
      <c r="D118" s="5" t="s">
        <v>275</v>
      </c>
      <c r="E118" s="5">
        <v>7050</v>
      </c>
    </row>
    <row r="119" spans="1:5">
      <c r="A119" s="5" t="s">
        <v>272</v>
      </c>
      <c r="B119" s="5" t="s">
        <v>273</v>
      </c>
      <c r="C119" s="5" t="s">
        <v>276</v>
      </c>
      <c r="D119" s="5" t="s">
        <v>277</v>
      </c>
      <c r="E119" s="5">
        <v>6746</v>
      </c>
    </row>
    <row r="120" spans="1:5">
      <c r="A120" s="5" t="s">
        <v>272</v>
      </c>
      <c r="B120" s="5" t="s">
        <v>273</v>
      </c>
      <c r="C120" s="5" t="s">
        <v>278</v>
      </c>
      <c r="D120" s="5" t="s">
        <v>279</v>
      </c>
      <c r="E120" s="5">
        <v>5934</v>
      </c>
    </row>
    <row r="121" spans="1:5">
      <c r="A121" s="5" t="s">
        <v>280</v>
      </c>
      <c r="B121" s="5" t="s">
        <v>281</v>
      </c>
      <c r="C121" s="5" t="s">
        <v>282</v>
      </c>
      <c r="D121" s="5" t="s">
        <v>283</v>
      </c>
      <c r="E121" s="5">
        <v>513</v>
      </c>
    </row>
    <row r="122" spans="1:5">
      <c r="A122" s="5" t="s">
        <v>284</v>
      </c>
      <c r="B122" s="5" t="s">
        <v>285</v>
      </c>
      <c r="C122" s="5" t="s">
        <v>286</v>
      </c>
      <c r="D122" s="5" t="s">
        <v>287</v>
      </c>
      <c r="E122" s="5">
        <v>347</v>
      </c>
    </row>
    <row r="123" spans="1:5">
      <c r="A123" s="5" t="s">
        <v>288</v>
      </c>
      <c r="B123" s="5" t="s">
        <v>289</v>
      </c>
      <c r="C123" s="5" t="s">
        <v>290</v>
      </c>
      <c r="D123" s="5" t="s">
        <v>291</v>
      </c>
      <c r="E123" s="5">
        <v>122</v>
      </c>
    </row>
    <row r="124" spans="1:5">
      <c r="A124" s="5" t="s">
        <v>292</v>
      </c>
      <c r="B124" s="5" t="s">
        <v>293</v>
      </c>
      <c r="C124" s="5" t="s">
        <v>294</v>
      </c>
      <c r="D124" s="5" t="s">
        <v>295</v>
      </c>
      <c r="E124" s="5">
        <v>1204</v>
      </c>
    </row>
    <row r="125" spans="1:5">
      <c r="A125" s="5" t="s">
        <v>296</v>
      </c>
      <c r="B125" s="5" t="s">
        <v>297</v>
      </c>
      <c r="C125" s="5" t="s">
        <v>298</v>
      </c>
      <c r="D125" s="5" t="s">
        <v>299</v>
      </c>
      <c r="E125" s="5">
        <v>147</v>
      </c>
    </row>
    <row r="126" spans="1:5">
      <c r="A126" s="5" t="s">
        <v>296</v>
      </c>
      <c r="B126" s="5" t="s">
        <v>297</v>
      </c>
      <c r="C126" s="5" t="s">
        <v>300</v>
      </c>
      <c r="D126" s="5" t="s">
        <v>301</v>
      </c>
      <c r="E126" s="5">
        <v>541</v>
      </c>
    </row>
    <row r="127" spans="1:5">
      <c r="A127" s="5" t="s">
        <v>302</v>
      </c>
      <c r="B127" s="5" t="s">
        <v>303</v>
      </c>
      <c r="C127" s="5" t="s">
        <v>304</v>
      </c>
      <c r="D127" s="5" t="s">
        <v>305</v>
      </c>
      <c r="E127" s="5">
        <v>25</v>
      </c>
    </row>
    <row r="128" spans="1:5">
      <c r="A128" s="5" t="s">
        <v>306</v>
      </c>
      <c r="B128" s="5" t="s">
        <v>307</v>
      </c>
      <c r="C128" s="5" t="s">
        <v>308</v>
      </c>
      <c r="D128" s="5" t="s">
        <v>309</v>
      </c>
      <c r="E128" s="5">
        <v>320</v>
      </c>
    </row>
    <row r="129" spans="1:5">
      <c r="A129" s="5" t="s">
        <v>310</v>
      </c>
      <c r="B129" s="5" t="s">
        <v>311</v>
      </c>
      <c r="C129" s="5" t="s">
        <v>312</v>
      </c>
      <c r="D129" s="5" t="s">
        <v>313</v>
      </c>
      <c r="E129" s="5">
        <v>87</v>
      </c>
    </row>
    <row r="130" spans="1:5">
      <c r="A130" s="5" t="s">
        <v>314</v>
      </c>
      <c r="B130" s="5" t="s">
        <v>315</v>
      </c>
      <c r="C130" s="5" t="s">
        <v>316</v>
      </c>
      <c r="D130" s="5" t="s">
        <v>317</v>
      </c>
      <c r="E130" s="5">
        <v>250</v>
      </c>
    </row>
    <row r="131" spans="1:5">
      <c r="A131" s="5" t="s">
        <v>318</v>
      </c>
      <c r="B131" s="5" t="s">
        <v>319</v>
      </c>
      <c r="C131" s="5" t="s">
        <v>320</v>
      </c>
      <c r="D131" s="5" t="s">
        <v>321</v>
      </c>
      <c r="E131" s="5">
        <v>671</v>
      </c>
    </row>
    <row r="132" spans="1:5">
      <c r="A132" s="5" t="s">
        <v>322</v>
      </c>
      <c r="B132" s="5" t="s">
        <v>323</v>
      </c>
      <c r="C132" s="5" t="s">
        <v>324</v>
      </c>
      <c r="D132" s="5" t="s">
        <v>325</v>
      </c>
      <c r="E132" s="5">
        <v>120</v>
      </c>
    </row>
    <row r="133" spans="1:5">
      <c r="A133" s="5" t="s">
        <v>322</v>
      </c>
      <c r="B133" s="5" t="s">
        <v>323</v>
      </c>
      <c r="C133" s="5" t="s">
        <v>326</v>
      </c>
      <c r="D133" s="5" t="s">
        <v>327</v>
      </c>
      <c r="E133" s="5">
        <v>14</v>
      </c>
    </row>
    <row r="134" spans="1:5">
      <c r="A134" s="5" t="s">
        <v>322</v>
      </c>
      <c r="B134" s="5" t="s">
        <v>323</v>
      </c>
      <c r="C134" s="5" t="s">
        <v>328</v>
      </c>
      <c r="D134" s="5" t="s">
        <v>329</v>
      </c>
      <c r="E134" s="5">
        <v>7</v>
      </c>
    </row>
    <row r="135" spans="1:5">
      <c r="A135" s="5" t="s">
        <v>322</v>
      </c>
      <c r="B135" s="5" t="s">
        <v>323</v>
      </c>
      <c r="C135" s="5" t="s">
        <v>330</v>
      </c>
      <c r="D135" s="5" t="s">
        <v>331</v>
      </c>
      <c r="E135" s="5">
        <v>24</v>
      </c>
    </row>
    <row r="136" spans="1:5">
      <c r="A136" s="5" t="s">
        <v>322</v>
      </c>
      <c r="B136" s="5" t="s">
        <v>323</v>
      </c>
      <c r="C136" s="5" t="s">
        <v>332</v>
      </c>
      <c r="D136" s="5" t="s">
        <v>333</v>
      </c>
      <c r="E136" s="5">
        <v>2</v>
      </c>
    </row>
    <row r="137" spans="1:5">
      <c r="A137" s="5" t="s">
        <v>322</v>
      </c>
      <c r="B137" s="5" t="s">
        <v>323</v>
      </c>
      <c r="C137" s="5" t="s">
        <v>334</v>
      </c>
      <c r="D137" s="5" t="s">
        <v>335</v>
      </c>
      <c r="E137" s="5">
        <v>41</v>
      </c>
    </row>
    <row r="138" spans="1:5">
      <c r="A138" s="5" t="s">
        <v>336</v>
      </c>
      <c r="B138" s="5" t="s">
        <v>337</v>
      </c>
      <c r="C138" s="5" t="s">
        <v>338</v>
      </c>
      <c r="D138" s="5" t="s">
        <v>339</v>
      </c>
      <c r="E138" s="5">
        <v>56</v>
      </c>
    </row>
    <row r="139" spans="1:5">
      <c r="A139" s="5" t="s">
        <v>340</v>
      </c>
      <c r="B139" s="5" t="s">
        <v>341</v>
      </c>
      <c r="C139" s="5" t="s">
        <v>342</v>
      </c>
      <c r="D139" s="5" t="s">
        <v>343</v>
      </c>
      <c r="E139" s="5">
        <v>26</v>
      </c>
    </row>
    <row r="140" spans="1:5">
      <c r="A140" s="5" t="s">
        <v>344</v>
      </c>
      <c r="B140" s="5" t="s">
        <v>345</v>
      </c>
      <c r="C140" s="5" t="s">
        <v>346</v>
      </c>
      <c r="D140" s="5" t="s">
        <v>347</v>
      </c>
      <c r="E140" s="5">
        <v>41</v>
      </c>
    </row>
    <row r="141" spans="1:5">
      <c r="A141" s="5" t="s">
        <v>348</v>
      </c>
      <c r="B141" s="5" t="s">
        <v>349</v>
      </c>
      <c r="C141" s="5" t="s">
        <v>350</v>
      </c>
      <c r="D141" s="5" t="s">
        <v>351</v>
      </c>
      <c r="E141" s="5">
        <v>2</v>
      </c>
    </row>
    <row r="142" spans="1:5">
      <c r="A142" s="5" t="s">
        <v>352</v>
      </c>
      <c r="B142" s="5" t="s">
        <v>353</v>
      </c>
      <c r="C142" s="5" t="s">
        <v>354</v>
      </c>
      <c r="D142" s="5" t="s">
        <v>355</v>
      </c>
      <c r="E142" s="5">
        <v>24</v>
      </c>
    </row>
    <row r="143" spans="1:5">
      <c r="A143" s="5" t="s">
        <v>352</v>
      </c>
      <c r="B143" s="5" t="s">
        <v>353</v>
      </c>
      <c r="C143" s="5" t="s">
        <v>356</v>
      </c>
      <c r="D143" s="5" t="s">
        <v>357</v>
      </c>
      <c r="E143" s="5">
        <v>10</v>
      </c>
    </row>
    <row r="144" spans="1:5">
      <c r="A144" s="5" t="s">
        <v>352</v>
      </c>
      <c r="B144" s="5" t="s">
        <v>353</v>
      </c>
      <c r="C144" s="5" t="s">
        <v>358</v>
      </c>
      <c r="D144" s="5" t="s">
        <v>359</v>
      </c>
      <c r="E144" s="5">
        <v>58</v>
      </c>
    </row>
    <row r="145" spans="1:5">
      <c r="A145" s="5" t="s">
        <v>360</v>
      </c>
      <c r="B145" s="5" t="s">
        <v>361</v>
      </c>
      <c r="C145" s="5" t="s">
        <v>362</v>
      </c>
      <c r="D145" s="5" t="s">
        <v>363</v>
      </c>
      <c r="E145" s="5">
        <v>110</v>
      </c>
    </row>
    <row r="146" spans="1:5">
      <c r="A146" s="5" t="s">
        <v>364</v>
      </c>
      <c r="B146" s="5" t="s">
        <v>365</v>
      </c>
      <c r="C146" s="5" t="s">
        <v>366</v>
      </c>
      <c r="D146" s="5" t="s">
        <v>367</v>
      </c>
      <c r="E146" s="5">
        <v>25</v>
      </c>
    </row>
    <row r="147" spans="1:5">
      <c r="A147" s="5" t="s">
        <v>364</v>
      </c>
      <c r="B147" s="5" t="s">
        <v>365</v>
      </c>
      <c r="C147" s="5" t="s">
        <v>368</v>
      </c>
      <c r="D147" s="5" t="s">
        <v>369</v>
      </c>
      <c r="E147" s="5">
        <v>94</v>
      </c>
    </row>
    <row r="148" spans="1:5">
      <c r="A148" s="5" t="s">
        <v>364</v>
      </c>
      <c r="B148" s="5" t="s">
        <v>365</v>
      </c>
      <c r="C148" s="5" t="s">
        <v>370</v>
      </c>
      <c r="D148" s="5" t="s">
        <v>371</v>
      </c>
      <c r="E148" s="5">
        <v>5</v>
      </c>
    </row>
    <row r="149" spans="1:5">
      <c r="A149" s="5" t="s">
        <v>364</v>
      </c>
      <c r="B149" s="5" t="s">
        <v>365</v>
      </c>
      <c r="C149" s="5" t="s">
        <v>372</v>
      </c>
      <c r="D149" s="5" t="s">
        <v>373</v>
      </c>
      <c r="E149" s="5">
        <v>7</v>
      </c>
    </row>
    <row r="150" spans="1:5">
      <c r="A150" s="5" t="s">
        <v>374</v>
      </c>
      <c r="B150" s="5" t="s">
        <v>375</v>
      </c>
      <c r="C150" s="5" t="s">
        <v>376</v>
      </c>
      <c r="D150" s="5" t="s">
        <v>375</v>
      </c>
      <c r="E150" s="5">
        <v>127</v>
      </c>
    </row>
    <row r="151" spans="1:5">
      <c r="A151" s="5" t="s">
        <v>374</v>
      </c>
      <c r="B151" s="5" t="s">
        <v>375</v>
      </c>
      <c r="C151" s="5" t="s">
        <v>377</v>
      </c>
      <c r="D151" s="5" t="s">
        <v>378</v>
      </c>
      <c r="E151" s="5">
        <v>17</v>
      </c>
    </row>
    <row r="152" spans="1:5">
      <c r="A152" s="5" t="s">
        <v>374</v>
      </c>
      <c r="B152" s="5" t="s">
        <v>375</v>
      </c>
      <c r="C152" s="5" t="s">
        <v>379</v>
      </c>
      <c r="D152" s="5" t="s">
        <v>380</v>
      </c>
      <c r="E152" s="5">
        <v>73</v>
      </c>
    </row>
    <row r="153" spans="1:5">
      <c r="A153" s="5" t="s">
        <v>381</v>
      </c>
      <c r="B153" s="5" t="s">
        <v>382</v>
      </c>
      <c r="C153" s="5" t="s">
        <v>383</v>
      </c>
      <c r="D153" s="5" t="s">
        <v>384</v>
      </c>
      <c r="E153" s="5">
        <v>365</v>
      </c>
    </row>
    <row r="154" spans="1:5">
      <c r="A154" s="5" t="s">
        <v>385</v>
      </c>
      <c r="B154" s="5" t="s">
        <v>386</v>
      </c>
      <c r="C154" s="5" t="s">
        <v>387</v>
      </c>
      <c r="D154" s="5" t="s">
        <v>388</v>
      </c>
      <c r="E154" s="5">
        <v>238</v>
      </c>
    </row>
    <row r="155" spans="1:5">
      <c r="A155" s="5" t="s">
        <v>389</v>
      </c>
      <c r="B155" s="5" t="s">
        <v>390</v>
      </c>
      <c r="C155" s="5" t="s">
        <v>391</v>
      </c>
      <c r="D155" s="5" t="s">
        <v>392</v>
      </c>
      <c r="E155" s="5">
        <v>555</v>
      </c>
    </row>
    <row r="156" spans="1:5">
      <c r="A156" s="5" t="s">
        <v>393</v>
      </c>
      <c r="B156" s="5" t="s">
        <v>394</v>
      </c>
      <c r="C156" s="5" t="s">
        <v>395</v>
      </c>
      <c r="D156" s="5" t="s">
        <v>396</v>
      </c>
      <c r="E156" s="5">
        <v>50192</v>
      </c>
    </row>
    <row r="157" spans="1:5">
      <c r="A157" s="5" t="s">
        <v>393</v>
      </c>
      <c r="B157" s="5" t="s">
        <v>394</v>
      </c>
      <c r="C157" s="5" t="s">
        <v>111</v>
      </c>
      <c r="D157" s="5" t="s">
        <v>112</v>
      </c>
      <c r="E157" s="5">
        <v>11774</v>
      </c>
    </row>
    <row r="158" spans="1:5">
      <c r="A158" s="5" t="s">
        <v>393</v>
      </c>
      <c r="B158" s="5" t="s">
        <v>394</v>
      </c>
      <c r="C158" s="5" t="s">
        <v>397</v>
      </c>
      <c r="D158" s="5" t="s">
        <v>398</v>
      </c>
      <c r="E158" s="5">
        <v>27456</v>
      </c>
    </row>
    <row r="159" spans="1:5">
      <c r="A159" s="5" t="s">
        <v>393</v>
      </c>
      <c r="B159" s="5" t="s">
        <v>394</v>
      </c>
      <c r="C159" s="5" t="s">
        <v>270</v>
      </c>
      <c r="D159" s="5" t="s">
        <v>271</v>
      </c>
      <c r="E159" s="5">
        <v>21339</v>
      </c>
    </row>
    <row r="160" spans="1:5">
      <c r="A160" s="5" t="s">
        <v>399</v>
      </c>
      <c r="B160" s="5" t="s">
        <v>400</v>
      </c>
      <c r="C160" s="5" t="s">
        <v>401</v>
      </c>
      <c r="D160" s="5" t="s">
        <v>402</v>
      </c>
      <c r="E160" s="5">
        <v>12</v>
      </c>
    </row>
    <row r="161" spans="1:5">
      <c r="A161" s="5" t="s">
        <v>399</v>
      </c>
      <c r="B161" s="5" t="s">
        <v>400</v>
      </c>
      <c r="C161" s="5" t="s">
        <v>234</v>
      </c>
      <c r="D161" s="5" t="s">
        <v>235</v>
      </c>
      <c r="E161" s="5">
        <v>2</v>
      </c>
    </row>
    <row r="162" spans="1:5">
      <c r="A162" s="5" t="s">
        <v>399</v>
      </c>
      <c r="B162" s="5" t="s">
        <v>400</v>
      </c>
      <c r="C162" s="5" t="s">
        <v>403</v>
      </c>
      <c r="D162" s="5" t="s">
        <v>404</v>
      </c>
      <c r="E162" s="5">
        <v>10</v>
      </c>
    </row>
    <row r="163" spans="1:5">
      <c r="A163" s="5" t="s">
        <v>399</v>
      </c>
      <c r="B163" s="5" t="s">
        <v>400</v>
      </c>
      <c r="C163" s="5" t="s">
        <v>405</v>
      </c>
      <c r="D163" s="5" t="s">
        <v>406</v>
      </c>
      <c r="E163" s="5">
        <v>1119707</v>
      </c>
    </row>
    <row r="164" spans="1:5">
      <c r="A164" s="5" t="s">
        <v>399</v>
      </c>
      <c r="B164" s="5" t="s">
        <v>400</v>
      </c>
      <c r="C164" s="5" t="s">
        <v>407</v>
      </c>
      <c r="D164" s="5" t="s">
        <v>408</v>
      </c>
      <c r="E164" s="5">
        <v>42105</v>
      </c>
    </row>
    <row r="165" spans="1:5">
      <c r="A165" s="5" t="s">
        <v>409</v>
      </c>
      <c r="B165" s="5" t="s">
        <v>410</v>
      </c>
      <c r="C165" s="5" t="s">
        <v>411</v>
      </c>
      <c r="D165" s="5" t="s">
        <v>412</v>
      </c>
      <c r="E165" s="5">
        <v>904</v>
      </c>
    </row>
    <row r="166" spans="1:5">
      <c r="A166" s="5" t="s">
        <v>409</v>
      </c>
      <c r="B166" s="5" t="s">
        <v>410</v>
      </c>
      <c r="C166" s="5" t="s">
        <v>413</v>
      </c>
      <c r="D166" s="5" t="s">
        <v>414</v>
      </c>
      <c r="E166" s="5">
        <v>847</v>
      </c>
    </row>
    <row r="167" spans="1:5">
      <c r="A167" s="5" t="s">
        <v>409</v>
      </c>
      <c r="B167" s="5" t="s">
        <v>410</v>
      </c>
      <c r="C167" s="5" t="s">
        <v>415</v>
      </c>
      <c r="D167" s="5" t="s">
        <v>416</v>
      </c>
      <c r="E167" s="5">
        <v>348</v>
      </c>
    </row>
    <row r="168" spans="1:5">
      <c r="A168" s="5" t="s">
        <v>409</v>
      </c>
      <c r="B168" s="5" t="s">
        <v>410</v>
      </c>
      <c r="C168" s="5" t="s">
        <v>417</v>
      </c>
      <c r="D168" s="5" t="s">
        <v>418</v>
      </c>
      <c r="E168" s="5">
        <v>483</v>
      </c>
    </row>
    <row r="169" spans="1:5">
      <c r="A169" s="5" t="s">
        <v>409</v>
      </c>
      <c r="B169" s="5" t="s">
        <v>410</v>
      </c>
      <c r="C169" s="5" t="s">
        <v>103</v>
      </c>
      <c r="D169" s="5" t="s">
        <v>104</v>
      </c>
      <c r="E169" s="5">
        <v>3198</v>
      </c>
    </row>
    <row r="170" spans="1:5">
      <c r="A170" s="5" t="s">
        <v>419</v>
      </c>
      <c r="B170" s="5" t="s">
        <v>420</v>
      </c>
      <c r="C170" s="5" t="s">
        <v>421</v>
      </c>
      <c r="D170" s="5" t="s">
        <v>422</v>
      </c>
      <c r="E170" s="5">
        <v>359</v>
      </c>
    </row>
    <row r="171" spans="1:5">
      <c r="A171" s="5" t="s">
        <v>419</v>
      </c>
      <c r="B171" s="5" t="s">
        <v>420</v>
      </c>
      <c r="C171" s="5" t="s">
        <v>260</v>
      </c>
      <c r="D171" s="5" t="s">
        <v>261</v>
      </c>
      <c r="E171" s="5">
        <v>7708</v>
      </c>
    </row>
    <row r="172" spans="1:5">
      <c r="A172" s="5" t="s">
        <v>419</v>
      </c>
      <c r="B172" s="5" t="s">
        <v>420</v>
      </c>
      <c r="C172" s="5" t="s">
        <v>423</v>
      </c>
      <c r="D172" s="5" t="s">
        <v>424</v>
      </c>
      <c r="E172" s="5">
        <v>6694</v>
      </c>
    </row>
    <row r="173" spans="1:5">
      <c r="A173" s="5" t="s">
        <v>419</v>
      </c>
      <c r="B173" s="5" t="s">
        <v>420</v>
      </c>
      <c r="C173" s="5" t="s">
        <v>425</v>
      </c>
      <c r="D173" s="5" t="s">
        <v>426</v>
      </c>
      <c r="E173" s="5">
        <v>22608</v>
      </c>
    </row>
    <row r="174" spans="1:5">
      <c r="A174" s="5" t="s">
        <v>419</v>
      </c>
      <c r="B174" s="5" t="s">
        <v>420</v>
      </c>
      <c r="C174" s="5" t="s">
        <v>427</v>
      </c>
      <c r="D174" s="5" t="s">
        <v>428</v>
      </c>
      <c r="E174" s="5">
        <v>24405</v>
      </c>
    </row>
    <row r="175" spans="1:5">
      <c r="A175" s="5" t="s">
        <v>429</v>
      </c>
      <c r="B175" s="5" t="s">
        <v>430</v>
      </c>
      <c r="C175" s="5" t="s">
        <v>431</v>
      </c>
      <c r="D175" s="5" t="s">
        <v>432</v>
      </c>
      <c r="E175" s="5">
        <v>301</v>
      </c>
    </row>
    <row r="176" spans="1:5">
      <c r="A176" s="5" t="s">
        <v>429</v>
      </c>
      <c r="B176" s="5" t="s">
        <v>430</v>
      </c>
      <c r="C176" s="5" t="s">
        <v>433</v>
      </c>
      <c r="D176" s="5" t="s">
        <v>434</v>
      </c>
      <c r="E176" s="5">
        <v>15</v>
      </c>
    </row>
    <row r="177" spans="1:5">
      <c r="A177" s="5" t="s">
        <v>429</v>
      </c>
      <c r="B177" s="5" t="s">
        <v>430</v>
      </c>
      <c r="C177" s="5" t="s">
        <v>435</v>
      </c>
      <c r="D177" s="5" t="s">
        <v>436</v>
      </c>
      <c r="E177" s="5">
        <v>206</v>
      </c>
    </row>
    <row r="178" spans="1:5">
      <c r="A178" s="5" t="s">
        <v>429</v>
      </c>
      <c r="B178" s="5" t="s">
        <v>430</v>
      </c>
      <c r="C178" s="5" t="s">
        <v>437</v>
      </c>
      <c r="D178" s="5" t="s">
        <v>438</v>
      </c>
      <c r="E178" s="5">
        <v>286</v>
      </c>
    </row>
    <row r="179" spans="1:5">
      <c r="A179" s="5" t="s">
        <v>429</v>
      </c>
      <c r="B179" s="5" t="s">
        <v>430</v>
      </c>
      <c r="C179" s="5" t="s">
        <v>439</v>
      </c>
      <c r="D179" s="5" t="s">
        <v>440</v>
      </c>
      <c r="E179" s="5">
        <v>8</v>
      </c>
    </row>
    <row r="180" spans="1:5">
      <c r="A180" s="5" t="s">
        <v>429</v>
      </c>
      <c r="B180" s="5" t="s">
        <v>430</v>
      </c>
      <c r="C180" s="5" t="s">
        <v>441</v>
      </c>
      <c r="D180" s="5" t="s">
        <v>442</v>
      </c>
      <c r="E180" s="5">
        <v>145</v>
      </c>
    </row>
    <row r="181" spans="1:5">
      <c r="A181" s="5" t="s">
        <v>429</v>
      </c>
      <c r="B181" s="5" t="s">
        <v>430</v>
      </c>
      <c r="C181" s="5" t="s">
        <v>443</v>
      </c>
      <c r="D181" s="5" t="s">
        <v>444</v>
      </c>
      <c r="E181" s="5">
        <v>34</v>
      </c>
    </row>
    <row r="182" spans="1:5">
      <c r="A182" s="5" t="s">
        <v>429</v>
      </c>
      <c r="B182" s="5" t="s">
        <v>430</v>
      </c>
      <c r="C182" s="5" t="s">
        <v>445</v>
      </c>
      <c r="D182" s="5" t="s">
        <v>446</v>
      </c>
      <c r="E182" s="5">
        <v>78</v>
      </c>
    </row>
    <row r="183" spans="1:5">
      <c r="A183" s="5" t="s">
        <v>429</v>
      </c>
      <c r="B183" s="5" t="s">
        <v>430</v>
      </c>
      <c r="C183" s="5" t="s">
        <v>447</v>
      </c>
      <c r="D183" s="5" t="s">
        <v>448</v>
      </c>
      <c r="E183" s="5">
        <v>18</v>
      </c>
    </row>
    <row r="184" spans="1:5">
      <c r="A184" s="5" t="s">
        <v>429</v>
      </c>
      <c r="B184" s="5" t="s">
        <v>430</v>
      </c>
      <c r="C184" s="5" t="s">
        <v>449</v>
      </c>
      <c r="D184" s="5" t="s">
        <v>450</v>
      </c>
      <c r="E184" s="5">
        <v>160</v>
      </c>
    </row>
    <row r="185" spans="1:5">
      <c r="A185" s="5" t="s">
        <v>429</v>
      </c>
      <c r="B185" s="5" t="s">
        <v>430</v>
      </c>
      <c r="C185" s="5" t="s">
        <v>451</v>
      </c>
      <c r="D185" s="5" t="s">
        <v>452</v>
      </c>
      <c r="E185" s="5">
        <v>69</v>
      </c>
    </row>
    <row r="186" spans="1:5">
      <c r="A186" s="5" t="s">
        <v>429</v>
      </c>
      <c r="B186" s="5" t="s">
        <v>430</v>
      </c>
      <c r="C186" s="5" t="s">
        <v>453</v>
      </c>
      <c r="D186" s="5" t="s">
        <v>454</v>
      </c>
      <c r="E186" s="5">
        <v>23</v>
      </c>
    </row>
    <row r="187" spans="1:5">
      <c r="A187" s="5" t="s">
        <v>429</v>
      </c>
      <c r="B187" s="5" t="s">
        <v>430</v>
      </c>
      <c r="C187" s="5" t="s">
        <v>455</v>
      </c>
      <c r="D187" s="5" t="s">
        <v>456</v>
      </c>
      <c r="E187" s="5">
        <v>563</v>
      </c>
    </row>
    <row r="188" spans="1:5">
      <c r="A188" s="5" t="s">
        <v>429</v>
      </c>
      <c r="B188" s="5" t="s">
        <v>430</v>
      </c>
      <c r="C188" s="5" t="s">
        <v>457</v>
      </c>
      <c r="D188" s="5" t="s">
        <v>458</v>
      </c>
      <c r="E188" s="5">
        <v>19</v>
      </c>
    </row>
    <row r="189" spans="1:5">
      <c r="A189" s="5" t="s">
        <v>429</v>
      </c>
      <c r="B189" s="5" t="s">
        <v>430</v>
      </c>
      <c r="C189" s="5" t="s">
        <v>459</v>
      </c>
      <c r="D189" s="5" t="s">
        <v>460</v>
      </c>
      <c r="E189" s="5">
        <v>59</v>
      </c>
    </row>
    <row r="190" spans="1:5">
      <c r="A190" s="5" t="s">
        <v>429</v>
      </c>
      <c r="B190" s="5" t="s">
        <v>430</v>
      </c>
      <c r="C190" s="5" t="s">
        <v>461</v>
      </c>
      <c r="D190" s="5" t="s">
        <v>462</v>
      </c>
      <c r="E190" s="5">
        <v>19</v>
      </c>
    </row>
    <row r="191" spans="1:5">
      <c r="A191" s="5" t="s">
        <v>429</v>
      </c>
      <c r="B191" s="5" t="s">
        <v>430</v>
      </c>
      <c r="C191" s="5" t="s">
        <v>463</v>
      </c>
      <c r="D191" s="5" t="s">
        <v>464</v>
      </c>
      <c r="E191" s="5">
        <v>9</v>
      </c>
    </row>
    <row r="192" spans="1:5">
      <c r="A192" s="5" t="s">
        <v>429</v>
      </c>
      <c r="B192" s="5" t="s">
        <v>430</v>
      </c>
      <c r="C192" s="5" t="s">
        <v>465</v>
      </c>
      <c r="D192" s="5" t="s">
        <v>466</v>
      </c>
      <c r="E192" s="5">
        <v>3</v>
      </c>
    </row>
    <row r="193" spans="1:5">
      <c r="A193" s="5" t="s">
        <v>429</v>
      </c>
      <c r="B193" s="5" t="s">
        <v>430</v>
      </c>
      <c r="C193" s="5" t="s">
        <v>467</v>
      </c>
      <c r="D193" s="5" t="s">
        <v>468</v>
      </c>
      <c r="E193" s="5">
        <v>22</v>
      </c>
    </row>
    <row r="194" spans="1:5">
      <c r="A194" s="5" t="s">
        <v>429</v>
      </c>
      <c r="B194" s="5" t="s">
        <v>430</v>
      </c>
      <c r="C194" s="5" t="s">
        <v>469</v>
      </c>
      <c r="D194" s="5" t="s">
        <v>470</v>
      </c>
      <c r="E194" s="5">
        <v>54</v>
      </c>
    </row>
    <row r="195" spans="1:5">
      <c r="A195" s="5" t="s">
        <v>429</v>
      </c>
      <c r="B195" s="5" t="s">
        <v>430</v>
      </c>
      <c r="C195" s="5" t="s">
        <v>471</v>
      </c>
      <c r="D195" s="5" t="s">
        <v>472</v>
      </c>
      <c r="E195" s="5">
        <v>2</v>
      </c>
    </row>
    <row r="196" spans="1:5">
      <c r="A196" s="5" t="s">
        <v>429</v>
      </c>
      <c r="B196" s="5" t="s">
        <v>430</v>
      </c>
      <c r="C196" s="5" t="s">
        <v>473</v>
      </c>
      <c r="D196" s="5" t="s">
        <v>474</v>
      </c>
      <c r="E196" s="5">
        <v>14</v>
      </c>
    </row>
    <row r="197" spans="1:5">
      <c r="A197" s="5" t="s">
        <v>429</v>
      </c>
      <c r="B197" s="5" t="s">
        <v>430</v>
      </c>
      <c r="C197" s="5" t="s">
        <v>475</v>
      </c>
      <c r="D197" s="5" t="s">
        <v>476</v>
      </c>
      <c r="E197" s="5">
        <v>20</v>
      </c>
    </row>
    <row r="198" spans="1:5">
      <c r="A198" s="5" t="s">
        <v>429</v>
      </c>
      <c r="B198" s="5" t="s">
        <v>430</v>
      </c>
      <c r="C198" s="5" t="s">
        <v>477</v>
      </c>
      <c r="D198" s="5" t="s">
        <v>478</v>
      </c>
      <c r="E198" s="5">
        <v>89</v>
      </c>
    </row>
    <row r="199" spans="1:5">
      <c r="A199" s="5" t="s">
        <v>479</v>
      </c>
      <c r="B199" s="5" t="s">
        <v>480</v>
      </c>
      <c r="C199" s="5" t="s">
        <v>481</v>
      </c>
      <c r="D199" s="5" t="s">
        <v>482</v>
      </c>
      <c r="E199" s="5">
        <v>1919</v>
      </c>
    </row>
    <row r="200" spans="1:5">
      <c r="A200" s="5" t="s">
        <v>479</v>
      </c>
      <c r="B200" s="5" t="s">
        <v>480</v>
      </c>
      <c r="C200" s="5" t="s">
        <v>483</v>
      </c>
      <c r="D200" s="5" t="s">
        <v>484</v>
      </c>
      <c r="E200" s="5">
        <v>1725</v>
      </c>
    </row>
    <row r="201" spans="1:5">
      <c r="A201" s="5" t="s">
        <v>485</v>
      </c>
      <c r="B201" s="5" t="s">
        <v>486</v>
      </c>
      <c r="C201" s="5" t="s">
        <v>487</v>
      </c>
      <c r="D201" s="5" t="s">
        <v>488</v>
      </c>
      <c r="E201" s="5">
        <v>860</v>
      </c>
    </row>
    <row r="202" spans="1:5">
      <c r="A202" s="5" t="s">
        <v>485</v>
      </c>
      <c r="B202" s="5" t="s">
        <v>486</v>
      </c>
      <c r="C202" s="5" t="s">
        <v>489</v>
      </c>
      <c r="D202" s="5" t="s">
        <v>490</v>
      </c>
      <c r="E202" s="5">
        <v>737</v>
      </c>
    </row>
    <row r="203" spans="1:5">
      <c r="A203" s="5" t="s">
        <v>485</v>
      </c>
      <c r="B203" s="5" t="s">
        <v>486</v>
      </c>
      <c r="C203" s="5" t="s">
        <v>491</v>
      </c>
      <c r="D203" s="5" t="s">
        <v>492</v>
      </c>
      <c r="E203" s="5">
        <v>235</v>
      </c>
    </row>
    <row r="204" spans="1:5">
      <c r="A204" s="5" t="s">
        <v>485</v>
      </c>
      <c r="B204" s="5" t="s">
        <v>486</v>
      </c>
      <c r="C204" s="5" t="s">
        <v>493</v>
      </c>
      <c r="D204" s="5" t="s">
        <v>494</v>
      </c>
      <c r="E204" s="5">
        <v>126</v>
      </c>
    </row>
    <row r="205" spans="1:5">
      <c r="A205" s="5" t="s">
        <v>485</v>
      </c>
      <c r="B205" s="5" t="s">
        <v>486</v>
      </c>
      <c r="C205" s="5" t="s">
        <v>495</v>
      </c>
      <c r="D205" s="5" t="s">
        <v>496</v>
      </c>
      <c r="E205" s="5">
        <v>274</v>
      </c>
    </row>
    <row r="206" spans="1:5">
      <c r="A206" s="5" t="s">
        <v>485</v>
      </c>
      <c r="B206" s="5" t="s">
        <v>486</v>
      </c>
      <c r="C206" s="5" t="s">
        <v>497</v>
      </c>
      <c r="D206" s="5" t="s">
        <v>498</v>
      </c>
      <c r="E206" s="5">
        <v>36</v>
      </c>
    </row>
    <row r="207" spans="1:5">
      <c r="A207" s="5" t="s">
        <v>485</v>
      </c>
      <c r="B207" s="5" t="s">
        <v>486</v>
      </c>
      <c r="C207" s="5" t="s">
        <v>499</v>
      </c>
      <c r="D207" s="5" t="s">
        <v>500</v>
      </c>
      <c r="E207" s="5">
        <v>841</v>
      </c>
    </row>
    <row r="208" spans="1:5">
      <c r="A208" s="5" t="s">
        <v>485</v>
      </c>
      <c r="B208" s="5" t="s">
        <v>486</v>
      </c>
      <c r="C208" s="5" t="s">
        <v>501</v>
      </c>
      <c r="D208" s="5" t="s">
        <v>502</v>
      </c>
      <c r="E208" s="5">
        <v>234</v>
      </c>
    </row>
    <row r="209" spans="1:5">
      <c r="A209" s="5" t="s">
        <v>503</v>
      </c>
      <c r="B209" s="5" t="s">
        <v>504</v>
      </c>
      <c r="C209" s="5" t="s">
        <v>505</v>
      </c>
      <c r="D209" s="5" t="s">
        <v>504</v>
      </c>
      <c r="E209" s="5">
        <v>24</v>
      </c>
    </row>
    <row r="210" spans="1:5">
      <c r="A210" s="5" t="s">
        <v>506</v>
      </c>
      <c r="B210" s="5" t="s">
        <v>507</v>
      </c>
      <c r="C210" s="5" t="s">
        <v>508</v>
      </c>
      <c r="D210" s="5" t="s">
        <v>509</v>
      </c>
      <c r="E210" s="5">
        <v>13777</v>
      </c>
    </row>
    <row r="211" spans="1:5">
      <c r="A211" s="5" t="s">
        <v>510</v>
      </c>
      <c r="B211" s="5" t="s">
        <v>511</v>
      </c>
      <c r="C211" s="5" t="s">
        <v>512</v>
      </c>
      <c r="D211" s="5" t="s">
        <v>513</v>
      </c>
      <c r="E211" s="5">
        <v>8480</v>
      </c>
    </row>
    <row r="212" spans="1:5">
      <c r="A212" s="5" t="s">
        <v>514</v>
      </c>
      <c r="B212" s="5" t="s">
        <v>515</v>
      </c>
      <c r="C212" s="5" t="s">
        <v>276</v>
      </c>
      <c r="D212" s="5" t="s">
        <v>277</v>
      </c>
      <c r="E212" s="5">
        <v>1</v>
      </c>
    </row>
    <row r="213" spans="1:5">
      <c r="A213" s="5" t="s">
        <v>514</v>
      </c>
      <c r="B213" s="5" t="s">
        <v>515</v>
      </c>
      <c r="C213" s="5" t="s">
        <v>516</v>
      </c>
      <c r="D213" s="5" t="s">
        <v>517</v>
      </c>
      <c r="E213" s="5">
        <v>14</v>
      </c>
    </row>
    <row r="214" spans="1:5">
      <c r="A214" s="5" t="s">
        <v>518</v>
      </c>
      <c r="B214" s="5" t="s">
        <v>519</v>
      </c>
      <c r="C214" s="5" t="s">
        <v>276</v>
      </c>
      <c r="D214" s="5" t="s">
        <v>277</v>
      </c>
      <c r="E214" s="5">
        <v>5</v>
      </c>
    </row>
    <row r="215" spans="1:5">
      <c r="A215" s="5" t="s">
        <v>518</v>
      </c>
      <c r="B215" s="5" t="s">
        <v>519</v>
      </c>
      <c r="C215" s="5" t="s">
        <v>520</v>
      </c>
      <c r="D215" s="5" t="s">
        <v>521</v>
      </c>
      <c r="E215" s="5">
        <v>3</v>
      </c>
    </row>
    <row r="216" spans="1:5">
      <c r="A216" s="5" t="s">
        <v>522</v>
      </c>
      <c r="B216" s="5" t="s">
        <v>523</v>
      </c>
      <c r="C216" s="5" t="s">
        <v>524</v>
      </c>
      <c r="D216" s="5" t="s">
        <v>525</v>
      </c>
      <c r="E216" s="5">
        <v>159</v>
      </c>
    </row>
    <row r="217" spans="1:5">
      <c r="A217" s="5" t="s">
        <v>522</v>
      </c>
      <c r="B217" s="5" t="s">
        <v>523</v>
      </c>
      <c r="C217" s="5" t="s">
        <v>278</v>
      </c>
      <c r="D217" s="5" t="s">
        <v>279</v>
      </c>
      <c r="E217" s="5">
        <v>4</v>
      </c>
    </row>
    <row r="218" spans="1:5">
      <c r="A218" s="5" t="s">
        <v>522</v>
      </c>
      <c r="B218" s="5" t="s">
        <v>523</v>
      </c>
      <c r="C218" s="5" t="s">
        <v>526</v>
      </c>
      <c r="D218" s="5" t="s">
        <v>527</v>
      </c>
      <c r="E218" s="5">
        <v>73</v>
      </c>
    </row>
    <row r="219" spans="1:5">
      <c r="A219" s="5" t="s">
        <v>522</v>
      </c>
      <c r="B219" s="5" t="s">
        <v>523</v>
      </c>
      <c r="C219" s="5" t="s">
        <v>115</v>
      </c>
      <c r="D219" s="5" t="s">
        <v>116</v>
      </c>
      <c r="E219" s="5">
        <v>282</v>
      </c>
    </row>
    <row r="220" spans="1:5">
      <c r="A220" s="5" t="s">
        <v>522</v>
      </c>
      <c r="B220" s="5" t="s">
        <v>523</v>
      </c>
      <c r="C220" s="5" t="s">
        <v>528</v>
      </c>
      <c r="D220" s="5" t="s">
        <v>529</v>
      </c>
      <c r="E220" s="5">
        <v>36</v>
      </c>
    </row>
    <row r="221" spans="1:5">
      <c r="A221" s="5" t="s">
        <v>522</v>
      </c>
      <c r="B221" s="5" t="s">
        <v>523</v>
      </c>
      <c r="C221" s="5" t="s">
        <v>530</v>
      </c>
      <c r="D221" s="5" t="s">
        <v>531</v>
      </c>
      <c r="E221" s="5">
        <v>21</v>
      </c>
    </row>
    <row r="222" spans="1:5">
      <c r="A222" s="5" t="s">
        <v>532</v>
      </c>
      <c r="B222" s="5" t="s">
        <v>533</v>
      </c>
      <c r="C222" s="5" t="s">
        <v>534</v>
      </c>
      <c r="D222" s="5" t="s">
        <v>535</v>
      </c>
      <c r="E222" s="5">
        <v>2</v>
      </c>
    </row>
    <row r="223" spans="1:5">
      <c r="A223" s="5" t="s">
        <v>536</v>
      </c>
      <c r="B223" s="5" t="s">
        <v>537</v>
      </c>
      <c r="C223" s="5" t="s">
        <v>538</v>
      </c>
      <c r="D223" s="5" t="s">
        <v>539</v>
      </c>
      <c r="E223" s="5">
        <v>39</v>
      </c>
    </row>
    <row r="224" spans="1:5">
      <c r="A224" s="5" t="s">
        <v>540</v>
      </c>
      <c r="B224" s="5" t="s">
        <v>541</v>
      </c>
      <c r="C224" s="5" t="s">
        <v>542</v>
      </c>
      <c r="D224" s="5" t="s">
        <v>543</v>
      </c>
      <c r="E224" s="5">
        <v>2</v>
      </c>
    </row>
    <row r="225" spans="1:5">
      <c r="A225" s="5" t="s">
        <v>540</v>
      </c>
      <c r="B225" s="5" t="s">
        <v>541</v>
      </c>
      <c r="C225" s="5" t="s">
        <v>544</v>
      </c>
      <c r="D225" s="5" t="s">
        <v>545</v>
      </c>
      <c r="E225" s="5">
        <v>606</v>
      </c>
    </row>
    <row r="226" spans="1:5">
      <c r="A226" s="5" t="s">
        <v>546</v>
      </c>
      <c r="B226" s="5" t="s">
        <v>547</v>
      </c>
      <c r="C226" s="5" t="s">
        <v>548</v>
      </c>
      <c r="D226" s="5" t="s">
        <v>549</v>
      </c>
      <c r="E226" s="5">
        <v>1</v>
      </c>
    </row>
    <row r="227" spans="1:5">
      <c r="A227" s="5" t="s">
        <v>550</v>
      </c>
      <c r="B227" s="5" t="s">
        <v>551</v>
      </c>
      <c r="C227" s="5" t="s">
        <v>508</v>
      </c>
      <c r="D227" s="5" t="s">
        <v>509</v>
      </c>
      <c r="E227" s="5">
        <v>15</v>
      </c>
    </row>
    <row r="228" spans="1:5">
      <c r="A228" s="5" t="s">
        <v>550</v>
      </c>
      <c r="B228" s="5" t="s">
        <v>551</v>
      </c>
      <c r="C228" s="5" t="s">
        <v>552</v>
      </c>
      <c r="D228" s="5" t="s">
        <v>553</v>
      </c>
      <c r="E228" s="5">
        <v>2</v>
      </c>
    </row>
    <row r="229" spans="1:5">
      <c r="A229" s="5" t="s">
        <v>550</v>
      </c>
      <c r="B229" s="5" t="s">
        <v>551</v>
      </c>
      <c r="C229" s="5" t="s">
        <v>524</v>
      </c>
      <c r="D229" s="5" t="s">
        <v>525</v>
      </c>
      <c r="E229" s="5">
        <v>3</v>
      </c>
    </row>
    <row r="230" spans="1:5">
      <c r="A230" s="5" t="s">
        <v>550</v>
      </c>
      <c r="B230" s="5" t="s">
        <v>551</v>
      </c>
      <c r="C230" s="5" t="s">
        <v>554</v>
      </c>
      <c r="D230" s="5" t="s">
        <v>555</v>
      </c>
      <c r="E230" s="5">
        <v>6</v>
      </c>
    </row>
    <row r="231" spans="1:5">
      <c r="A231" s="5" t="s">
        <v>550</v>
      </c>
      <c r="B231" s="5" t="s">
        <v>551</v>
      </c>
      <c r="C231" s="5" t="s">
        <v>556</v>
      </c>
      <c r="D231" s="5" t="s">
        <v>557</v>
      </c>
      <c r="E231" s="5">
        <v>2</v>
      </c>
    </row>
    <row r="232" spans="1:5">
      <c r="A232" s="5" t="s">
        <v>550</v>
      </c>
      <c r="B232" s="5" t="s">
        <v>551</v>
      </c>
      <c r="C232" s="5" t="s">
        <v>558</v>
      </c>
      <c r="D232" s="5" t="s">
        <v>559</v>
      </c>
      <c r="E232" s="5">
        <v>8</v>
      </c>
    </row>
    <row r="233" spans="1:5">
      <c r="A233" s="5" t="s">
        <v>550</v>
      </c>
      <c r="B233" s="5" t="s">
        <v>551</v>
      </c>
      <c r="C233" s="5" t="s">
        <v>560</v>
      </c>
      <c r="D233" s="5" t="s">
        <v>561</v>
      </c>
      <c r="E233" s="5">
        <v>49</v>
      </c>
    </row>
    <row r="234" spans="1:5">
      <c r="A234" s="5" t="s">
        <v>550</v>
      </c>
      <c r="B234" s="5" t="s">
        <v>551</v>
      </c>
      <c r="C234" s="5" t="s">
        <v>562</v>
      </c>
      <c r="D234" s="5" t="s">
        <v>563</v>
      </c>
      <c r="E234" s="5">
        <v>20</v>
      </c>
    </row>
    <row r="235" spans="1:5">
      <c r="A235" s="5" t="s">
        <v>550</v>
      </c>
      <c r="B235" s="5" t="s">
        <v>551</v>
      </c>
      <c r="C235" s="5" t="s">
        <v>564</v>
      </c>
      <c r="D235" s="5" t="s">
        <v>565</v>
      </c>
      <c r="E235" s="5">
        <v>73</v>
      </c>
    </row>
    <row r="236" spans="1:5">
      <c r="A236" s="5" t="s">
        <v>550</v>
      </c>
      <c r="B236" s="5" t="s">
        <v>551</v>
      </c>
      <c r="C236" s="5" t="s">
        <v>566</v>
      </c>
      <c r="D236" s="5" t="s">
        <v>567</v>
      </c>
      <c r="E236" s="5">
        <v>5</v>
      </c>
    </row>
    <row r="237" spans="1:5">
      <c r="A237" s="5" t="s">
        <v>550</v>
      </c>
      <c r="B237" s="5" t="s">
        <v>551</v>
      </c>
      <c r="C237" s="5" t="s">
        <v>568</v>
      </c>
      <c r="D237" s="5" t="s">
        <v>569</v>
      </c>
      <c r="E237" s="5">
        <v>43</v>
      </c>
    </row>
    <row r="238" spans="1:5">
      <c r="A238" s="5" t="s">
        <v>550</v>
      </c>
      <c r="B238" s="5" t="s">
        <v>551</v>
      </c>
      <c r="C238" s="5" t="s">
        <v>570</v>
      </c>
      <c r="D238" s="5" t="s">
        <v>571</v>
      </c>
      <c r="E238" s="5">
        <v>1</v>
      </c>
    </row>
    <row r="239" spans="1:5">
      <c r="A239" s="5" t="s">
        <v>550</v>
      </c>
      <c r="B239" s="5" t="s">
        <v>551</v>
      </c>
      <c r="C239" s="5" t="s">
        <v>572</v>
      </c>
      <c r="D239" s="5" t="s">
        <v>573</v>
      </c>
      <c r="E239" s="5">
        <v>33</v>
      </c>
    </row>
    <row r="240" spans="1:5">
      <c r="A240" s="5" t="s">
        <v>550</v>
      </c>
      <c r="B240" s="5" t="s">
        <v>551</v>
      </c>
      <c r="C240" s="5" t="s">
        <v>574</v>
      </c>
      <c r="D240" s="5" t="s">
        <v>575</v>
      </c>
      <c r="E240" s="5">
        <v>22</v>
      </c>
    </row>
    <row r="241" spans="1:5">
      <c r="A241" s="5" t="s">
        <v>550</v>
      </c>
      <c r="B241" s="5" t="s">
        <v>551</v>
      </c>
      <c r="C241" s="5" t="s">
        <v>576</v>
      </c>
      <c r="D241" s="5" t="s">
        <v>577</v>
      </c>
      <c r="E241" s="5">
        <v>1</v>
      </c>
    </row>
    <row r="242" spans="1:5">
      <c r="A242" s="5" t="s">
        <v>550</v>
      </c>
      <c r="B242" s="5" t="s">
        <v>551</v>
      </c>
      <c r="C242" s="5" t="s">
        <v>578</v>
      </c>
      <c r="D242" s="5" t="s">
        <v>579</v>
      </c>
      <c r="E242" s="5">
        <v>8</v>
      </c>
    </row>
    <row r="243" spans="1:5">
      <c r="A243" s="5" t="s">
        <v>550</v>
      </c>
      <c r="B243" s="5" t="s">
        <v>551</v>
      </c>
      <c r="C243" s="5" t="s">
        <v>580</v>
      </c>
      <c r="D243" s="5" t="s">
        <v>581</v>
      </c>
      <c r="E243" s="5">
        <v>2</v>
      </c>
    </row>
    <row r="244" spans="1:5">
      <c r="A244" s="5" t="s">
        <v>550</v>
      </c>
      <c r="B244" s="5" t="s">
        <v>551</v>
      </c>
      <c r="C244" s="5" t="s">
        <v>582</v>
      </c>
      <c r="D244" s="5" t="s">
        <v>583</v>
      </c>
      <c r="E244" s="5">
        <v>9</v>
      </c>
    </row>
    <row r="245" spans="1:5">
      <c r="A245" s="5" t="s">
        <v>584</v>
      </c>
      <c r="B245" s="5" t="s">
        <v>585</v>
      </c>
      <c r="C245" s="5" t="s">
        <v>586</v>
      </c>
      <c r="D245" s="5" t="s">
        <v>585</v>
      </c>
      <c r="E245" s="5">
        <v>6337</v>
      </c>
    </row>
    <row r="246" spans="1:5">
      <c r="A246" s="5" t="s">
        <v>587</v>
      </c>
      <c r="B246" s="5" t="s">
        <v>588</v>
      </c>
      <c r="C246" s="5" t="s">
        <v>589</v>
      </c>
      <c r="D246" s="5" t="s">
        <v>588</v>
      </c>
      <c r="E246" s="5">
        <v>260</v>
      </c>
    </row>
    <row r="247" spans="1:5">
      <c r="A247" s="5" t="s">
        <v>587</v>
      </c>
      <c r="B247" s="5" t="s">
        <v>588</v>
      </c>
      <c r="C247" s="5" t="s">
        <v>590</v>
      </c>
      <c r="D247" s="5" t="s">
        <v>591</v>
      </c>
      <c r="E247" s="5">
        <v>5</v>
      </c>
    </row>
    <row r="248" spans="1:5">
      <c r="A248" s="5" t="s">
        <v>587</v>
      </c>
      <c r="B248" s="5" t="s">
        <v>588</v>
      </c>
      <c r="C248" s="5" t="s">
        <v>592</v>
      </c>
      <c r="D248" s="5" t="s">
        <v>593</v>
      </c>
      <c r="E248" s="5">
        <v>33</v>
      </c>
    </row>
    <row r="249" spans="1:5">
      <c r="A249" s="5" t="s">
        <v>594</v>
      </c>
      <c r="B249" s="5" t="s">
        <v>595</v>
      </c>
      <c r="C249" s="5" t="s">
        <v>596</v>
      </c>
      <c r="D249" s="5" t="s">
        <v>595</v>
      </c>
      <c r="E249" s="5">
        <v>6408</v>
      </c>
    </row>
    <row r="250" spans="1:5">
      <c r="A250" s="5" t="s">
        <v>594</v>
      </c>
      <c r="B250" s="5" t="s">
        <v>595</v>
      </c>
      <c r="C250" s="5" t="s">
        <v>597</v>
      </c>
      <c r="D250" s="5" t="s">
        <v>598</v>
      </c>
      <c r="E250" s="5">
        <v>1</v>
      </c>
    </row>
    <row r="251" spans="1:5">
      <c r="A251" s="5" t="s">
        <v>594</v>
      </c>
      <c r="B251" s="5" t="s">
        <v>595</v>
      </c>
      <c r="C251" s="5" t="s">
        <v>578</v>
      </c>
      <c r="D251" s="5" t="s">
        <v>579</v>
      </c>
      <c r="E251" s="5">
        <v>5</v>
      </c>
    </row>
    <row r="252" spans="1:5">
      <c r="A252" s="5" t="s">
        <v>594</v>
      </c>
      <c r="B252" s="5" t="s">
        <v>595</v>
      </c>
      <c r="C252" s="5" t="s">
        <v>599</v>
      </c>
      <c r="D252" s="5" t="s">
        <v>600</v>
      </c>
      <c r="E252" s="5">
        <v>174</v>
      </c>
    </row>
    <row r="253" spans="1:5">
      <c r="A253" s="5" t="s">
        <v>601</v>
      </c>
      <c r="B253" s="5" t="s">
        <v>602</v>
      </c>
      <c r="C253" s="5" t="s">
        <v>603</v>
      </c>
      <c r="D253" s="5" t="s">
        <v>604</v>
      </c>
      <c r="E253" s="5">
        <v>5015</v>
      </c>
    </row>
    <row r="254" spans="1:5">
      <c r="A254" s="5" t="s">
        <v>601</v>
      </c>
      <c r="B254" s="5" t="s">
        <v>602</v>
      </c>
      <c r="C254" s="5" t="s">
        <v>544</v>
      </c>
      <c r="D254" s="5" t="s">
        <v>545</v>
      </c>
      <c r="E254" s="5">
        <v>4</v>
      </c>
    </row>
    <row r="255" spans="1:5">
      <c r="A255" s="5" t="s">
        <v>605</v>
      </c>
      <c r="B255" s="5" t="s">
        <v>606</v>
      </c>
      <c r="C255" s="5" t="s">
        <v>607</v>
      </c>
      <c r="D255" s="5" t="s">
        <v>606</v>
      </c>
      <c r="E255" s="5">
        <v>32</v>
      </c>
    </row>
    <row r="256" spans="1:5">
      <c r="A256" s="5" t="s">
        <v>608</v>
      </c>
      <c r="B256" s="5" t="s">
        <v>609</v>
      </c>
      <c r="C256" s="5" t="s">
        <v>610</v>
      </c>
      <c r="D256" s="5" t="s">
        <v>609</v>
      </c>
      <c r="E256" s="5">
        <v>301</v>
      </c>
    </row>
    <row r="257" spans="1:5">
      <c r="A257" s="5" t="s">
        <v>611</v>
      </c>
      <c r="B257" s="5" t="s">
        <v>612</v>
      </c>
      <c r="C257" s="5" t="s">
        <v>613</v>
      </c>
      <c r="D257" s="5" t="s">
        <v>614</v>
      </c>
      <c r="E257" s="5">
        <v>63</v>
      </c>
    </row>
    <row r="258" spans="1:5">
      <c r="A258" s="5" t="s">
        <v>615</v>
      </c>
      <c r="B258" s="5" t="s">
        <v>616</v>
      </c>
      <c r="C258" s="5" t="s">
        <v>617</v>
      </c>
      <c r="D258" s="5" t="s">
        <v>618</v>
      </c>
      <c r="E258" s="5">
        <v>2388</v>
      </c>
    </row>
    <row r="259" spans="1:5">
      <c r="A259" s="5" t="s">
        <v>615</v>
      </c>
      <c r="B259" s="5" t="s">
        <v>616</v>
      </c>
      <c r="C259" s="5" t="s">
        <v>520</v>
      </c>
      <c r="D259" s="5" t="s">
        <v>521</v>
      </c>
      <c r="E259" s="5">
        <v>2</v>
      </c>
    </row>
    <row r="260" spans="1:5">
      <c r="A260" s="5" t="s">
        <v>619</v>
      </c>
      <c r="B260" s="5" t="s">
        <v>620</v>
      </c>
      <c r="C260" s="5" t="s">
        <v>621</v>
      </c>
      <c r="D260" s="5" t="s">
        <v>622</v>
      </c>
      <c r="E260" s="5">
        <v>431</v>
      </c>
    </row>
    <row r="261" spans="1:5">
      <c r="A261" s="5" t="s">
        <v>623</v>
      </c>
      <c r="B261" s="5" t="s">
        <v>624</v>
      </c>
      <c r="C261" s="5" t="s">
        <v>625</v>
      </c>
      <c r="D261" s="5" t="s">
        <v>624</v>
      </c>
      <c r="E261" s="5">
        <v>841</v>
      </c>
    </row>
    <row r="262" spans="1:5">
      <c r="A262" s="5" t="s">
        <v>626</v>
      </c>
      <c r="B262" s="5" t="s">
        <v>627</v>
      </c>
      <c r="C262" s="5" t="s">
        <v>628</v>
      </c>
      <c r="D262" s="5" t="s">
        <v>627</v>
      </c>
      <c r="E262" s="5">
        <v>4503</v>
      </c>
    </row>
    <row r="263" spans="1:5">
      <c r="A263" s="5" t="s">
        <v>629</v>
      </c>
      <c r="B263" s="5" t="s">
        <v>630</v>
      </c>
      <c r="C263" s="5" t="s">
        <v>631</v>
      </c>
      <c r="D263" s="5" t="s">
        <v>632</v>
      </c>
      <c r="E263" s="5">
        <v>1111</v>
      </c>
    </row>
    <row r="264" spans="1:5">
      <c r="A264" s="5" t="s">
        <v>633</v>
      </c>
      <c r="B264" s="5" t="s">
        <v>634</v>
      </c>
      <c r="C264" s="5" t="s">
        <v>635</v>
      </c>
      <c r="D264" s="5" t="s">
        <v>634</v>
      </c>
      <c r="E264" s="5">
        <v>413</v>
      </c>
    </row>
    <row r="265" spans="1:5">
      <c r="A265" s="5" t="s">
        <v>636</v>
      </c>
      <c r="B265" s="5" t="s">
        <v>637</v>
      </c>
      <c r="C265" s="5" t="s">
        <v>638</v>
      </c>
      <c r="D265" s="5" t="s">
        <v>639</v>
      </c>
      <c r="E265" s="5">
        <v>973</v>
      </c>
    </row>
    <row r="266" spans="1:5">
      <c r="A266" s="5" t="s">
        <v>636</v>
      </c>
      <c r="B266" s="5" t="s">
        <v>637</v>
      </c>
      <c r="C266" s="5" t="s">
        <v>276</v>
      </c>
      <c r="D266" s="5" t="s">
        <v>277</v>
      </c>
      <c r="E266" s="5">
        <v>1</v>
      </c>
    </row>
    <row r="267" spans="1:5">
      <c r="A267" s="5" t="s">
        <v>640</v>
      </c>
      <c r="B267" s="5" t="s">
        <v>641</v>
      </c>
      <c r="C267" s="5" t="s">
        <v>642</v>
      </c>
      <c r="D267" s="5" t="s">
        <v>641</v>
      </c>
      <c r="E267" s="5">
        <v>257</v>
      </c>
    </row>
    <row r="268" spans="1:5">
      <c r="A268" s="5" t="s">
        <v>643</v>
      </c>
      <c r="B268" s="5" t="s">
        <v>644</v>
      </c>
      <c r="C268" s="5" t="s">
        <v>645</v>
      </c>
      <c r="D268" s="5" t="s">
        <v>646</v>
      </c>
      <c r="E268" s="5">
        <v>1872</v>
      </c>
    </row>
    <row r="269" spans="1:5">
      <c r="A269" s="5" t="s">
        <v>643</v>
      </c>
      <c r="B269" s="5" t="s">
        <v>644</v>
      </c>
      <c r="C269" s="5" t="s">
        <v>260</v>
      </c>
      <c r="D269" s="5" t="s">
        <v>261</v>
      </c>
      <c r="E269" s="5">
        <v>8</v>
      </c>
    </row>
    <row r="270" spans="1:5">
      <c r="A270" s="5" t="s">
        <v>647</v>
      </c>
      <c r="B270" s="5" t="s">
        <v>648</v>
      </c>
      <c r="C270" s="5" t="s">
        <v>649</v>
      </c>
      <c r="D270" s="5" t="s">
        <v>650</v>
      </c>
      <c r="E270" s="5">
        <v>1098</v>
      </c>
    </row>
    <row r="271" spans="1:5">
      <c r="A271" s="5" t="s">
        <v>647</v>
      </c>
      <c r="B271" s="5" t="s">
        <v>648</v>
      </c>
      <c r="C271" s="5" t="s">
        <v>651</v>
      </c>
      <c r="D271" s="5" t="s">
        <v>652</v>
      </c>
      <c r="E271" s="5">
        <v>42</v>
      </c>
    </row>
    <row r="272" spans="1:5">
      <c r="A272" s="5" t="s">
        <v>653</v>
      </c>
      <c r="B272" s="5" t="s">
        <v>654</v>
      </c>
      <c r="C272" s="5" t="s">
        <v>655</v>
      </c>
      <c r="D272" s="5" t="s">
        <v>654</v>
      </c>
      <c r="E272" s="5">
        <v>129</v>
      </c>
    </row>
    <row r="273" spans="1:5">
      <c r="A273" s="5" t="s">
        <v>656</v>
      </c>
      <c r="B273" s="5" t="s">
        <v>657</v>
      </c>
      <c r="C273" s="5" t="s">
        <v>658</v>
      </c>
      <c r="D273" s="5" t="s">
        <v>657</v>
      </c>
      <c r="E273" s="5">
        <v>2010</v>
      </c>
    </row>
    <row r="274" spans="1:5">
      <c r="A274" s="5" t="s">
        <v>659</v>
      </c>
      <c r="B274" s="5" t="s">
        <v>660</v>
      </c>
      <c r="C274" s="5" t="s">
        <v>661</v>
      </c>
      <c r="D274" s="5" t="s">
        <v>660</v>
      </c>
      <c r="E274" s="5">
        <v>54</v>
      </c>
    </row>
    <row r="275" spans="1:5">
      <c r="A275" s="5" t="s">
        <v>662</v>
      </c>
      <c r="B275" s="5" t="s">
        <v>663</v>
      </c>
      <c r="C275" s="5" t="s">
        <v>664</v>
      </c>
      <c r="D275" s="5" t="s">
        <v>663</v>
      </c>
      <c r="E275" s="5">
        <v>24</v>
      </c>
    </row>
    <row r="276" spans="1:5">
      <c r="A276" s="5" t="s">
        <v>665</v>
      </c>
      <c r="B276" s="5" t="s">
        <v>666</v>
      </c>
      <c r="C276" s="5" t="s">
        <v>667</v>
      </c>
      <c r="D276" s="5" t="s">
        <v>666</v>
      </c>
      <c r="E276" s="5">
        <v>3517</v>
      </c>
    </row>
    <row r="277" spans="1:5">
      <c r="A277" s="5" t="s">
        <v>665</v>
      </c>
      <c r="B277" s="5" t="s">
        <v>666</v>
      </c>
      <c r="C277" s="5" t="s">
        <v>668</v>
      </c>
      <c r="D277" s="5" t="s">
        <v>669</v>
      </c>
      <c r="E277" s="5">
        <v>1</v>
      </c>
    </row>
    <row r="278" spans="1:5">
      <c r="A278" s="5" t="s">
        <v>670</v>
      </c>
      <c r="B278" s="5" t="s">
        <v>671</v>
      </c>
      <c r="C278" s="5" t="s">
        <v>672</v>
      </c>
      <c r="D278" s="5" t="s">
        <v>671</v>
      </c>
      <c r="E278" s="5">
        <v>2813</v>
      </c>
    </row>
    <row r="279" spans="1:5">
      <c r="A279" s="5" t="s">
        <v>673</v>
      </c>
      <c r="B279" s="5" t="s">
        <v>674</v>
      </c>
      <c r="C279" s="5" t="s">
        <v>675</v>
      </c>
      <c r="D279" s="5" t="s">
        <v>515</v>
      </c>
      <c r="E279" s="5">
        <v>1345</v>
      </c>
    </row>
    <row r="280" spans="1:5">
      <c r="A280" s="5" t="s">
        <v>673</v>
      </c>
      <c r="B280" s="5" t="s">
        <v>674</v>
      </c>
      <c r="C280" s="5" t="s">
        <v>676</v>
      </c>
      <c r="D280" s="5" t="s">
        <v>677</v>
      </c>
      <c r="E280" s="5">
        <v>15</v>
      </c>
    </row>
    <row r="281" spans="1:5">
      <c r="A281" s="5" t="s">
        <v>678</v>
      </c>
      <c r="B281" s="5" t="s">
        <v>679</v>
      </c>
      <c r="C281" s="5" t="s">
        <v>680</v>
      </c>
      <c r="D281" s="5" t="s">
        <v>681</v>
      </c>
      <c r="E281" s="5">
        <v>16040</v>
      </c>
    </row>
    <row r="282" spans="1:5">
      <c r="A282" s="5" t="s">
        <v>678</v>
      </c>
      <c r="B282" s="5" t="s">
        <v>679</v>
      </c>
      <c r="C282" s="5" t="s">
        <v>682</v>
      </c>
      <c r="D282" s="5" t="s">
        <v>683</v>
      </c>
      <c r="E282" s="5">
        <v>4</v>
      </c>
    </row>
    <row r="283" spans="1:5">
      <c r="A283" s="5" t="s">
        <v>678</v>
      </c>
      <c r="B283" s="5" t="s">
        <v>679</v>
      </c>
      <c r="C283" s="5" t="s">
        <v>276</v>
      </c>
      <c r="D283" s="5" t="s">
        <v>277</v>
      </c>
      <c r="E283" s="5">
        <v>1</v>
      </c>
    </row>
    <row r="284" spans="1:5">
      <c r="A284" s="5" t="s">
        <v>678</v>
      </c>
      <c r="B284" s="5" t="s">
        <v>679</v>
      </c>
      <c r="C284" s="5" t="s">
        <v>684</v>
      </c>
      <c r="D284" s="5" t="s">
        <v>685</v>
      </c>
      <c r="E284" s="5">
        <v>2026</v>
      </c>
    </row>
    <row r="285" spans="1:5">
      <c r="A285" s="5" t="s">
        <v>678</v>
      </c>
      <c r="B285" s="5" t="s">
        <v>679</v>
      </c>
      <c r="C285" s="5" t="s">
        <v>686</v>
      </c>
      <c r="D285" s="5" t="s">
        <v>687</v>
      </c>
      <c r="E285" s="5">
        <v>1064</v>
      </c>
    </row>
    <row r="286" spans="1:5">
      <c r="A286" s="5" t="s">
        <v>678</v>
      </c>
      <c r="B286" s="5" t="s">
        <v>679</v>
      </c>
      <c r="C286" s="5" t="s">
        <v>688</v>
      </c>
      <c r="D286" s="5" t="s">
        <v>689</v>
      </c>
      <c r="E286" s="5">
        <v>335</v>
      </c>
    </row>
    <row r="287" spans="1:5">
      <c r="A287" s="5" t="s">
        <v>678</v>
      </c>
      <c r="B287" s="5" t="s">
        <v>679</v>
      </c>
      <c r="C287" s="5" t="s">
        <v>690</v>
      </c>
      <c r="D287" s="5" t="s">
        <v>691</v>
      </c>
      <c r="E287" s="5">
        <v>115</v>
      </c>
    </row>
    <row r="288" spans="1:5">
      <c r="A288" s="5" t="s">
        <v>692</v>
      </c>
      <c r="B288" s="5" t="s">
        <v>693</v>
      </c>
      <c r="C288" s="5" t="s">
        <v>694</v>
      </c>
      <c r="D288" s="5" t="s">
        <v>695</v>
      </c>
      <c r="E288" s="5">
        <v>14527</v>
      </c>
    </row>
    <row r="289" spans="1:5">
      <c r="A289" s="5" t="s">
        <v>692</v>
      </c>
      <c r="B289" s="5" t="s">
        <v>693</v>
      </c>
      <c r="C289" s="5" t="s">
        <v>696</v>
      </c>
      <c r="D289" s="5" t="s">
        <v>697</v>
      </c>
      <c r="E289" s="5">
        <v>591</v>
      </c>
    </row>
    <row r="290" spans="1:5">
      <c r="A290" s="5" t="s">
        <v>692</v>
      </c>
      <c r="B290" s="5" t="s">
        <v>693</v>
      </c>
      <c r="C290" s="5" t="s">
        <v>698</v>
      </c>
      <c r="D290" s="5" t="s">
        <v>699</v>
      </c>
      <c r="E290" s="5">
        <v>149</v>
      </c>
    </row>
    <row r="291" spans="1:5">
      <c r="A291" s="5" t="s">
        <v>692</v>
      </c>
      <c r="B291" s="5" t="s">
        <v>693</v>
      </c>
      <c r="C291" s="5" t="s">
        <v>700</v>
      </c>
      <c r="D291" s="5" t="s">
        <v>701</v>
      </c>
      <c r="E291" s="5">
        <v>2658</v>
      </c>
    </row>
    <row r="292" spans="1:5">
      <c r="A292" s="5" t="s">
        <v>702</v>
      </c>
      <c r="B292" s="5" t="s">
        <v>703</v>
      </c>
      <c r="C292" s="5" t="s">
        <v>704</v>
      </c>
      <c r="D292" s="5" t="s">
        <v>705</v>
      </c>
      <c r="E292" s="5">
        <v>12512</v>
      </c>
    </row>
    <row r="293" spans="1:5">
      <c r="A293" s="5" t="s">
        <v>702</v>
      </c>
      <c r="B293" s="5" t="s">
        <v>703</v>
      </c>
      <c r="C293" s="5" t="s">
        <v>520</v>
      </c>
      <c r="D293" s="5" t="s">
        <v>521</v>
      </c>
      <c r="E293" s="5">
        <v>104</v>
      </c>
    </row>
    <row r="294" spans="1:5">
      <c r="A294" s="5" t="s">
        <v>706</v>
      </c>
      <c r="B294" s="5" t="s">
        <v>707</v>
      </c>
      <c r="C294" s="5" t="s">
        <v>708</v>
      </c>
      <c r="D294" s="5" t="s">
        <v>709</v>
      </c>
      <c r="E294" s="5">
        <v>6391</v>
      </c>
    </row>
    <row r="295" spans="1:5">
      <c r="A295" s="5" t="s">
        <v>706</v>
      </c>
      <c r="B295" s="5" t="s">
        <v>707</v>
      </c>
      <c r="C295" s="5" t="s">
        <v>710</v>
      </c>
      <c r="D295" s="5" t="s">
        <v>711</v>
      </c>
      <c r="E295" s="5">
        <v>1</v>
      </c>
    </row>
    <row r="296" spans="1:5">
      <c r="A296" s="5" t="s">
        <v>706</v>
      </c>
      <c r="B296" s="5" t="s">
        <v>707</v>
      </c>
      <c r="C296" s="5" t="s">
        <v>712</v>
      </c>
      <c r="D296" s="5" t="s">
        <v>713</v>
      </c>
      <c r="E296" s="5">
        <v>1</v>
      </c>
    </row>
    <row r="297" spans="1:5">
      <c r="A297" s="5" t="s">
        <v>714</v>
      </c>
      <c r="B297" s="5" t="s">
        <v>715</v>
      </c>
      <c r="C297" s="5" t="s">
        <v>716</v>
      </c>
      <c r="D297" s="5" t="s">
        <v>533</v>
      </c>
      <c r="E297" s="5">
        <v>46970</v>
      </c>
    </row>
    <row r="298" spans="1:5">
      <c r="A298" s="5" t="s">
        <v>717</v>
      </c>
      <c r="B298" s="5" t="s">
        <v>718</v>
      </c>
      <c r="C298" s="5" t="s">
        <v>719</v>
      </c>
      <c r="D298" s="5" t="s">
        <v>720</v>
      </c>
      <c r="E298" s="5">
        <v>109584</v>
      </c>
    </row>
    <row r="299" spans="1:5">
      <c r="A299" s="5" t="s">
        <v>717</v>
      </c>
      <c r="B299" s="5" t="s">
        <v>718</v>
      </c>
      <c r="C299" s="5" t="s">
        <v>721</v>
      </c>
      <c r="D299" s="5" t="s">
        <v>722</v>
      </c>
      <c r="E299" s="5">
        <v>443</v>
      </c>
    </row>
    <row r="300" spans="1:5">
      <c r="A300" s="5" t="s">
        <v>717</v>
      </c>
      <c r="B300" s="5" t="s">
        <v>718</v>
      </c>
      <c r="C300" s="5" t="s">
        <v>723</v>
      </c>
      <c r="D300" s="5" t="s">
        <v>724</v>
      </c>
      <c r="E300" s="5">
        <v>53</v>
      </c>
    </row>
    <row r="301" spans="1:5">
      <c r="A301" s="5" t="s">
        <v>717</v>
      </c>
      <c r="B301" s="5" t="s">
        <v>718</v>
      </c>
      <c r="C301" s="5" t="s">
        <v>725</v>
      </c>
      <c r="D301" s="5" t="s">
        <v>726</v>
      </c>
      <c r="E301" s="5">
        <v>628</v>
      </c>
    </row>
    <row r="302" spans="1:5">
      <c r="A302" s="5" t="s">
        <v>717</v>
      </c>
      <c r="B302" s="5" t="s">
        <v>718</v>
      </c>
      <c r="C302" s="5" t="s">
        <v>727</v>
      </c>
      <c r="D302" s="5" t="s">
        <v>728</v>
      </c>
      <c r="E302" s="5">
        <v>18</v>
      </c>
    </row>
    <row r="303" spans="1:5">
      <c r="A303" s="5" t="s">
        <v>717</v>
      </c>
      <c r="B303" s="5" t="s">
        <v>718</v>
      </c>
      <c r="C303" s="5" t="s">
        <v>729</v>
      </c>
      <c r="D303" s="5" t="s">
        <v>730</v>
      </c>
      <c r="E303" s="5">
        <v>1056</v>
      </c>
    </row>
    <row r="304" spans="1:5">
      <c r="A304" s="5" t="s">
        <v>717</v>
      </c>
      <c r="B304" s="5" t="s">
        <v>718</v>
      </c>
      <c r="C304" s="5" t="s">
        <v>731</v>
      </c>
      <c r="D304" s="5" t="s">
        <v>732</v>
      </c>
      <c r="E304" s="5">
        <v>114</v>
      </c>
    </row>
    <row r="305" spans="1:5">
      <c r="A305" s="5" t="s">
        <v>717</v>
      </c>
      <c r="B305" s="5" t="s">
        <v>718</v>
      </c>
      <c r="C305" s="5" t="s">
        <v>733</v>
      </c>
      <c r="D305" s="5" t="s">
        <v>734</v>
      </c>
      <c r="E305" s="5">
        <v>1147</v>
      </c>
    </row>
    <row r="306" spans="1:5">
      <c r="A306" s="5" t="s">
        <v>717</v>
      </c>
      <c r="B306" s="5" t="s">
        <v>718</v>
      </c>
      <c r="C306" s="5" t="s">
        <v>735</v>
      </c>
      <c r="D306" s="5" t="s">
        <v>736</v>
      </c>
      <c r="E306" s="5">
        <v>1655</v>
      </c>
    </row>
    <row r="307" spans="1:5">
      <c r="A307" s="5" t="s">
        <v>717</v>
      </c>
      <c r="B307" s="5" t="s">
        <v>718</v>
      </c>
      <c r="C307" s="5" t="s">
        <v>737</v>
      </c>
      <c r="D307" s="5" t="s">
        <v>738</v>
      </c>
      <c r="E307" s="5">
        <v>2242</v>
      </c>
    </row>
    <row r="308" spans="1:5">
      <c r="A308" s="5" t="s">
        <v>717</v>
      </c>
      <c r="B308" s="5" t="s">
        <v>718</v>
      </c>
      <c r="C308" s="5" t="s">
        <v>739</v>
      </c>
      <c r="D308" s="5" t="s">
        <v>740</v>
      </c>
      <c r="E308" s="5">
        <v>86</v>
      </c>
    </row>
    <row r="309" spans="1:5">
      <c r="A309" s="5" t="s">
        <v>717</v>
      </c>
      <c r="B309" s="5" t="s">
        <v>718</v>
      </c>
      <c r="C309" s="5" t="s">
        <v>741</v>
      </c>
      <c r="D309" s="5" t="s">
        <v>742</v>
      </c>
      <c r="E309" s="5">
        <v>2082</v>
      </c>
    </row>
    <row r="310" spans="1:5">
      <c r="A310" s="5" t="s">
        <v>717</v>
      </c>
      <c r="B310" s="5" t="s">
        <v>718</v>
      </c>
      <c r="C310" s="5" t="s">
        <v>743</v>
      </c>
      <c r="D310" s="5" t="s">
        <v>744</v>
      </c>
      <c r="E310" s="5">
        <v>509</v>
      </c>
    </row>
    <row r="311" spans="1:5">
      <c r="A311" s="5" t="s">
        <v>717</v>
      </c>
      <c r="B311" s="5" t="s">
        <v>718</v>
      </c>
      <c r="C311" s="5" t="s">
        <v>745</v>
      </c>
      <c r="D311" s="5" t="s">
        <v>746</v>
      </c>
      <c r="E311" s="5">
        <v>1287</v>
      </c>
    </row>
    <row r="312" spans="1:5">
      <c r="A312" s="5" t="s">
        <v>717</v>
      </c>
      <c r="B312" s="5" t="s">
        <v>718</v>
      </c>
      <c r="C312" s="5" t="s">
        <v>747</v>
      </c>
      <c r="D312" s="5" t="s">
        <v>748</v>
      </c>
      <c r="E312" s="5">
        <v>442</v>
      </c>
    </row>
    <row r="313" spans="1:5">
      <c r="A313" s="5" t="s">
        <v>717</v>
      </c>
      <c r="B313" s="5" t="s">
        <v>718</v>
      </c>
      <c r="C313" s="5" t="s">
        <v>749</v>
      </c>
      <c r="D313" s="5" t="s">
        <v>750</v>
      </c>
      <c r="E313" s="5">
        <v>593</v>
      </c>
    </row>
    <row r="314" spans="1:5">
      <c r="A314" s="5" t="s">
        <v>717</v>
      </c>
      <c r="B314" s="5" t="s">
        <v>718</v>
      </c>
      <c r="C314" s="5" t="s">
        <v>751</v>
      </c>
      <c r="D314" s="5" t="s">
        <v>752</v>
      </c>
      <c r="E314" s="5">
        <v>355</v>
      </c>
    </row>
    <row r="315" spans="1:5">
      <c r="A315" s="5" t="s">
        <v>717</v>
      </c>
      <c r="B315" s="5" t="s">
        <v>718</v>
      </c>
      <c r="C315" s="5" t="s">
        <v>753</v>
      </c>
      <c r="D315" s="5" t="s">
        <v>754</v>
      </c>
      <c r="E315" s="5">
        <v>244</v>
      </c>
    </row>
    <row r="316" spans="1:5">
      <c r="A316" s="5" t="s">
        <v>755</v>
      </c>
      <c r="B316" s="5" t="s">
        <v>756</v>
      </c>
      <c r="C316" s="5" t="s">
        <v>757</v>
      </c>
      <c r="D316" s="5" t="s">
        <v>758</v>
      </c>
      <c r="E316" s="5">
        <v>289</v>
      </c>
    </row>
    <row r="317" spans="1:5">
      <c r="A317" s="5" t="s">
        <v>755</v>
      </c>
      <c r="B317" s="5" t="s">
        <v>756</v>
      </c>
      <c r="C317" s="5" t="s">
        <v>759</v>
      </c>
      <c r="D317" s="5" t="s">
        <v>760</v>
      </c>
      <c r="E317" s="5">
        <v>1</v>
      </c>
    </row>
    <row r="318" spans="1:5">
      <c r="A318" s="5" t="s">
        <v>755</v>
      </c>
      <c r="B318" s="5" t="s">
        <v>756</v>
      </c>
      <c r="C318" s="5" t="s">
        <v>761</v>
      </c>
      <c r="D318" s="5" t="s">
        <v>762</v>
      </c>
      <c r="E318" s="5">
        <v>34</v>
      </c>
    </row>
    <row r="319" spans="1:5">
      <c r="A319" s="5" t="s">
        <v>763</v>
      </c>
      <c r="B319" s="5" t="s">
        <v>764</v>
      </c>
      <c r="C319" s="5" t="s">
        <v>765</v>
      </c>
      <c r="D319" s="5" t="s">
        <v>766</v>
      </c>
      <c r="E319" s="5">
        <v>12687</v>
      </c>
    </row>
    <row r="320" spans="1:5">
      <c r="A320" s="5" t="s">
        <v>763</v>
      </c>
      <c r="B320" s="5" t="s">
        <v>764</v>
      </c>
      <c r="C320" s="5" t="s">
        <v>103</v>
      </c>
      <c r="D320" s="5" t="s">
        <v>104</v>
      </c>
      <c r="E320" s="5">
        <v>1</v>
      </c>
    </row>
    <row r="321" spans="1:5">
      <c r="A321" s="5" t="s">
        <v>763</v>
      </c>
      <c r="B321" s="5" t="s">
        <v>764</v>
      </c>
      <c r="C321" s="5" t="s">
        <v>767</v>
      </c>
      <c r="D321" s="5" t="s">
        <v>768</v>
      </c>
      <c r="E321" s="5">
        <v>533</v>
      </c>
    </row>
    <row r="322" spans="1:5">
      <c r="A322" s="5" t="s">
        <v>769</v>
      </c>
      <c r="B322" s="5" t="s">
        <v>770</v>
      </c>
      <c r="C322" s="5" t="s">
        <v>771</v>
      </c>
      <c r="D322" s="5" t="s">
        <v>772</v>
      </c>
      <c r="E322" s="5">
        <v>5472</v>
      </c>
    </row>
    <row r="323" spans="1:5">
      <c r="A323" s="5" t="s">
        <v>769</v>
      </c>
      <c r="B323" s="5" t="s">
        <v>770</v>
      </c>
      <c r="C323" s="5" t="s">
        <v>773</v>
      </c>
      <c r="D323" s="5" t="s">
        <v>774</v>
      </c>
      <c r="E323" s="5">
        <v>2</v>
      </c>
    </row>
    <row r="324" spans="1:5">
      <c r="A324" s="5" t="s">
        <v>769</v>
      </c>
      <c r="B324" s="5" t="s">
        <v>770</v>
      </c>
      <c r="C324" s="5" t="s">
        <v>775</v>
      </c>
      <c r="D324" s="5" t="s">
        <v>776</v>
      </c>
      <c r="E324" s="5">
        <v>856</v>
      </c>
    </row>
    <row r="325" spans="1:5">
      <c r="A325" s="5" t="s">
        <v>777</v>
      </c>
      <c r="B325" s="5" t="s">
        <v>778</v>
      </c>
      <c r="C325" s="5" t="s">
        <v>779</v>
      </c>
      <c r="D325" s="5" t="s">
        <v>780</v>
      </c>
      <c r="E325" s="5">
        <v>22935</v>
      </c>
    </row>
    <row r="326" spans="1:5">
      <c r="A326" s="5" t="s">
        <v>777</v>
      </c>
      <c r="B326" s="5" t="s">
        <v>778</v>
      </c>
      <c r="C326" s="5" t="s">
        <v>781</v>
      </c>
      <c r="D326" s="5" t="s">
        <v>782</v>
      </c>
      <c r="E326" s="5">
        <v>226</v>
      </c>
    </row>
    <row r="327" spans="1:5">
      <c r="A327" s="5" t="s">
        <v>777</v>
      </c>
      <c r="B327" s="5" t="s">
        <v>778</v>
      </c>
      <c r="C327" s="5" t="s">
        <v>783</v>
      </c>
      <c r="D327" s="5" t="s">
        <v>784</v>
      </c>
      <c r="E327" s="5">
        <v>1776</v>
      </c>
    </row>
    <row r="328" spans="1:5">
      <c r="A328" s="5" t="s">
        <v>777</v>
      </c>
      <c r="B328" s="5" t="s">
        <v>778</v>
      </c>
      <c r="C328" s="5" t="s">
        <v>785</v>
      </c>
      <c r="D328" s="5" t="s">
        <v>786</v>
      </c>
      <c r="E328" s="5">
        <v>1996</v>
      </c>
    </row>
    <row r="329" spans="1:5">
      <c r="A329" s="5" t="s">
        <v>787</v>
      </c>
      <c r="B329" s="5" t="s">
        <v>788</v>
      </c>
      <c r="C329" s="5" t="s">
        <v>789</v>
      </c>
      <c r="D329" s="5" t="s">
        <v>790</v>
      </c>
      <c r="E329" s="5">
        <v>5265</v>
      </c>
    </row>
    <row r="330" spans="1:5">
      <c r="A330" s="5" t="s">
        <v>791</v>
      </c>
      <c r="B330" s="5" t="s">
        <v>792</v>
      </c>
      <c r="C330" s="5" t="s">
        <v>793</v>
      </c>
      <c r="D330" s="5" t="s">
        <v>794</v>
      </c>
      <c r="E330" s="5">
        <v>899</v>
      </c>
    </row>
    <row r="331" spans="1:5">
      <c r="A331" s="5" t="s">
        <v>795</v>
      </c>
      <c r="B331" s="5" t="s">
        <v>796</v>
      </c>
      <c r="C331" s="5" t="s">
        <v>797</v>
      </c>
      <c r="D331" s="5" t="s">
        <v>798</v>
      </c>
      <c r="E331" s="5">
        <v>28507</v>
      </c>
    </row>
    <row r="332" spans="1:5">
      <c r="A332" s="5" t="s">
        <v>795</v>
      </c>
      <c r="B332" s="5" t="s">
        <v>796</v>
      </c>
      <c r="C332" s="5" t="s">
        <v>566</v>
      </c>
      <c r="D332" s="5" t="s">
        <v>567</v>
      </c>
      <c r="E332" s="5">
        <v>126</v>
      </c>
    </row>
    <row r="333" spans="1:5">
      <c r="A333" s="5" t="s">
        <v>795</v>
      </c>
      <c r="B333" s="5" t="s">
        <v>796</v>
      </c>
      <c r="C333" s="5" t="s">
        <v>773</v>
      </c>
      <c r="D333" s="5" t="s">
        <v>774</v>
      </c>
      <c r="E333" s="5">
        <v>891</v>
      </c>
    </row>
    <row r="334" spans="1:5">
      <c r="A334" s="5" t="s">
        <v>795</v>
      </c>
      <c r="B334" s="5" t="s">
        <v>796</v>
      </c>
      <c r="C334" s="5" t="s">
        <v>799</v>
      </c>
      <c r="D334" s="5" t="s">
        <v>800</v>
      </c>
      <c r="E334" s="5">
        <v>116</v>
      </c>
    </row>
    <row r="335" spans="1:5">
      <c r="A335" s="5" t="s">
        <v>795</v>
      </c>
      <c r="B335" s="5" t="s">
        <v>796</v>
      </c>
      <c r="C335" s="5" t="s">
        <v>801</v>
      </c>
      <c r="D335" s="5" t="s">
        <v>802</v>
      </c>
      <c r="E335" s="5">
        <v>6</v>
      </c>
    </row>
    <row r="336" spans="1:5">
      <c r="A336" s="5" t="s">
        <v>803</v>
      </c>
      <c r="B336" s="5" t="s">
        <v>804</v>
      </c>
      <c r="C336" s="5" t="s">
        <v>805</v>
      </c>
      <c r="D336" s="5" t="s">
        <v>806</v>
      </c>
      <c r="E336" s="5">
        <v>4358</v>
      </c>
    </row>
    <row r="337" spans="1:5">
      <c r="A337" s="5" t="s">
        <v>803</v>
      </c>
      <c r="B337" s="5" t="s">
        <v>804</v>
      </c>
      <c r="C337" s="5" t="s">
        <v>807</v>
      </c>
      <c r="D337" s="5" t="s">
        <v>808</v>
      </c>
      <c r="E337" s="5">
        <v>663</v>
      </c>
    </row>
    <row r="338" spans="1:5">
      <c r="A338" s="5" t="s">
        <v>809</v>
      </c>
      <c r="B338" s="5" t="s">
        <v>810</v>
      </c>
      <c r="C338" s="5" t="s">
        <v>811</v>
      </c>
      <c r="D338" s="5" t="s">
        <v>551</v>
      </c>
      <c r="E338" s="5">
        <v>19821</v>
      </c>
    </row>
    <row r="339" spans="1:5">
      <c r="A339" s="5" t="s">
        <v>812</v>
      </c>
      <c r="B339" s="5" t="s">
        <v>813</v>
      </c>
      <c r="C339" s="5" t="s">
        <v>814</v>
      </c>
      <c r="D339" s="5" t="s">
        <v>815</v>
      </c>
      <c r="E339" s="5">
        <v>523</v>
      </c>
    </row>
    <row r="340" spans="1:5">
      <c r="A340" s="5" t="s">
        <v>812</v>
      </c>
      <c r="B340" s="5" t="s">
        <v>813</v>
      </c>
      <c r="C340" s="5" t="s">
        <v>417</v>
      </c>
      <c r="D340" s="5" t="s">
        <v>418</v>
      </c>
      <c r="E340" s="5">
        <v>44</v>
      </c>
    </row>
    <row r="341" spans="1:5">
      <c r="A341" s="5" t="s">
        <v>812</v>
      </c>
      <c r="B341" s="5" t="s">
        <v>813</v>
      </c>
      <c r="C341" s="5" t="s">
        <v>816</v>
      </c>
      <c r="D341" s="5" t="s">
        <v>817</v>
      </c>
      <c r="E341" s="5">
        <v>1</v>
      </c>
    </row>
    <row r="342" spans="1:5">
      <c r="A342" s="5" t="s">
        <v>818</v>
      </c>
      <c r="B342" s="5" t="s">
        <v>819</v>
      </c>
      <c r="C342" s="5" t="s">
        <v>820</v>
      </c>
      <c r="D342" s="5" t="s">
        <v>821</v>
      </c>
      <c r="E342" s="5">
        <v>9780</v>
      </c>
    </row>
    <row r="343" spans="1:5">
      <c r="A343" s="5" t="s">
        <v>822</v>
      </c>
      <c r="B343" s="5" t="s">
        <v>823</v>
      </c>
      <c r="C343" s="5" t="s">
        <v>824</v>
      </c>
      <c r="D343" s="5" t="s">
        <v>823</v>
      </c>
      <c r="E343" s="5">
        <v>3015</v>
      </c>
    </row>
    <row r="344" spans="1:5">
      <c r="A344" s="5" t="s">
        <v>822</v>
      </c>
      <c r="B344" s="5" t="s">
        <v>823</v>
      </c>
      <c r="C344" s="5" t="s">
        <v>276</v>
      </c>
      <c r="D344" s="5" t="s">
        <v>277</v>
      </c>
      <c r="E344" s="5">
        <v>457</v>
      </c>
    </row>
    <row r="345" spans="1:5">
      <c r="A345" s="5" t="s">
        <v>825</v>
      </c>
      <c r="B345" s="5" t="s">
        <v>826</v>
      </c>
      <c r="C345" s="5" t="s">
        <v>827</v>
      </c>
      <c r="D345" s="5" t="s">
        <v>828</v>
      </c>
      <c r="E345" s="5">
        <v>2035</v>
      </c>
    </row>
    <row r="346" spans="1:5">
      <c r="A346" s="5" t="s">
        <v>825</v>
      </c>
      <c r="B346" s="5" t="s">
        <v>826</v>
      </c>
      <c r="C346" s="5" t="s">
        <v>829</v>
      </c>
      <c r="D346" s="5" t="s">
        <v>830</v>
      </c>
      <c r="E346" s="5">
        <v>894</v>
      </c>
    </row>
    <row r="347" spans="1:5">
      <c r="A347" s="5" t="s">
        <v>825</v>
      </c>
      <c r="B347" s="5" t="s">
        <v>826</v>
      </c>
      <c r="C347" s="5" t="s">
        <v>831</v>
      </c>
      <c r="D347" s="5" t="s">
        <v>832</v>
      </c>
      <c r="E347" s="5">
        <v>79</v>
      </c>
    </row>
    <row r="348" spans="1:5">
      <c r="A348" s="5" t="s">
        <v>825</v>
      </c>
      <c r="B348" s="5" t="s">
        <v>826</v>
      </c>
      <c r="C348" s="5" t="s">
        <v>833</v>
      </c>
      <c r="D348" s="5" t="s">
        <v>834</v>
      </c>
      <c r="E348" s="5">
        <v>1576</v>
      </c>
    </row>
    <row r="349" spans="1:5">
      <c r="A349" s="5" t="s">
        <v>825</v>
      </c>
      <c r="B349" s="5" t="s">
        <v>826</v>
      </c>
      <c r="C349" s="5" t="s">
        <v>835</v>
      </c>
      <c r="D349" s="5" t="s">
        <v>836</v>
      </c>
      <c r="E349" s="5">
        <v>454</v>
      </c>
    </row>
    <row r="350" spans="1:5">
      <c r="A350" s="5" t="s">
        <v>825</v>
      </c>
      <c r="B350" s="5" t="s">
        <v>826</v>
      </c>
      <c r="C350" s="5" t="s">
        <v>837</v>
      </c>
      <c r="D350" s="5" t="s">
        <v>838</v>
      </c>
      <c r="E350" s="5">
        <v>225</v>
      </c>
    </row>
    <row r="351" spans="1:5">
      <c r="A351" s="5" t="s">
        <v>825</v>
      </c>
      <c r="B351" s="5" t="s">
        <v>826</v>
      </c>
      <c r="C351" s="5" t="s">
        <v>839</v>
      </c>
      <c r="D351" s="5" t="s">
        <v>840</v>
      </c>
      <c r="E351" s="5">
        <v>794</v>
      </c>
    </row>
    <row r="352" spans="1:5">
      <c r="A352" s="5" t="s">
        <v>825</v>
      </c>
      <c r="B352" s="5" t="s">
        <v>826</v>
      </c>
      <c r="C352" s="5" t="s">
        <v>841</v>
      </c>
      <c r="D352" s="5" t="s">
        <v>842</v>
      </c>
      <c r="E352" s="5">
        <v>1622</v>
      </c>
    </row>
    <row r="353" spans="1:5">
      <c r="A353" s="5" t="s">
        <v>825</v>
      </c>
      <c r="B353" s="5" t="s">
        <v>826</v>
      </c>
      <c r="C353" s="5" t="s">
        <v>843</v>
      </c>
      <c r="D353" s="5" t="s">
        <v>844</v>
      </c>
      <c r="E353" s="5">
        <v>6</v>
      </c>
    </row>
    <row r="354" spans="1:5">
      <c r="A354" s="5" t="s">
        <v>825</v>
      </c>
      <c r="B354" s="5" t="s">
        <v>826</v>
      </c>
      <c r="C354" s="5" t="s">
        <v>845</v>
      </c>
      <c r="D354" s="5" t="s">
        <v>846</v>
      </c>
      <c r="E354" s="5">
        <v>4</v>
      </c>
    </row>
    <row r="355" spans="1:5">
      <c r="A355" s="5" t="s">
        <v>825</v>
      </c>
      <c r="B355" s="5" t="s">
        <v>826</v>
      </c>
      <c r="C355" s="5" t="s">
        <v>847</v>
      </c>
      <c r="D355" s="5" t="s">
        <v>848</v>
      </c>
      <c r="E355" s="5">
        <v>395</v>
      </c>
    </row>
    <row r="356" spans="1:5">
      <c r="A356" s="5" t="s">
        <v>825</v>
      </c>
      <c r="B356" s="5" t="s">
        <v>826</v>
      </c>
      <c r="C356" s="5" t="s">
        <v>849</v>
      </c>
      <c r="D356" s="5" t="s">
        <v>850</v>
      </c>
      <c r="E356" s="5">
        <v>371</v>
      </c>
    </row>
    <row r="357" spans="1:5">
      <c r="A357" s="5" t="s">
        <v>825</v>
      </c>
      <c r="B357" s="5" t="s">
        <v>826</v>
      </c>
      <c r="C357" s="5" t="s">
        <v>851</v>
      </c>
      <c r="D357" s="5" t="s">
        <v>852</v>
      </c>
      <c r="E357" s="5">
        <v>875</v>
      </c>
    </row>
    <row r="358" spans="1:5">
      <c r="A358" s="5" t="s">
        <v>825</v>
      </c>
      <c r="B358" s="5" t="s">
        <v>826</v>
      </c>
      <c r="C358" s="5" t="s">
        <v>853</v>
      </c>
      <c r="D358" s="5" t="s">
        <v>854</v>
      </c>
      <c r="E358" s="5">
        <v>3594</v>
      </c>
    </row>
    <row r="359" spans="1:5">
      <c r="A359" s="5" t="s">
        <v>825</v>
      </c>
      <c r="B359" s="5" t="s">
        <v>826</v>
      </c>
      <c r="C359" s="5" t="s">
        <v>855</v>
      </c>
      <c r="D359" s="5" t="s">
        <v>856</v>
      </c>
      <c r="E359" s="5">
        <v>585</v>
      </c>
    </row>
    <row r="360" spans="1:5">
      <c r="A360" s="5" t="s">
        <v>825</v>
      </c>
      <c r="B360" s="5" t="s">
        <v>826</v>
      </c>
      <c r="C360" s="5" t="s">
        <v>857</v>
      </c>
      <c r="D360" s="5" t="s">
        <v>858</v>
      </c>
      <c r="E360" s="5">
        <v>540</v>
      </c>
    </row>
    <row r="361" spans="1:5">
      <c r="A361" s="5" t="s">
        <v>825</v>
      </c>
      <c r="B361" s="5" t="s">
        <v>826</v>
      </c>
      <c r="C361" s="5" t="s">
        <v>859</v>
      </c>
      <c r="D361" s="5" t="s">
        <v>860</v>
      </c>
      <c r="E361" s="5">
        <v>1539</v>
      </c>
    </row>
    <row r="362" spans="1:5">
      <c r="A362" s="5" t="s">
        <v>825</v>
      </c>
      <c r="B362" s="5" t="s">
        <v>826</v>
      </c>
      <c r="C362" s="5" t="s">
        <v>861</v>
      </c>
      <c r="D362" s="5" t="s">
        <v>862</v>
      </c>
      <c r="E362" s="5">
        <v>888</v>
      </c>
    </row>
    <row r="363" spans="1:5">
      <c r="A363" s="5" t="s">
        <v>825</v>
      </c>
      <c r="B363" s="5" t="s">
        <v>826</v>
      </c>
      <c r="C363" s="5" t="s">
        <v>863</v>
      </c>
      <c r="D363" s="5" t="s">
        <v>864</v>
      </c>
      <c r="E363" s="5">
        <v>253</v>
      </c>
    </row>
    <row r="364" spans="1:5">
      <c r="A364" s="5" t="s">
        <v>825</v>
      </c>
      <c r="B364" s="5" t="s">
        <v>826</v>
      </c>
      <c r="C364" s="5" t="s">
        <v>865</v>
      </c>
      <c r="D364" s="5" t="s">
        <v>866</v>
      </c>
      <c r="E364" s="5">
        <v>2558</v>
      </c>
    </row>
    <row r="365" spans="1:5">
      <c r="A365" s="5" t="s">
        <v>825</v>
      </c>
      <c r="B365" s="5" t="s">
        <v>826</v>
      </c>
      <c r="C365" s="5" t="s">
        <v>867</v>
      </c>
      <c r="D365" s="5" t="s">
        <v>868</v>
      </c>
      <c r="E365" s="5">
        <v>44</v>
      </c>
    </row>
    <row r="366" spans="1:5">
      <c r="A366" s="5" t="s">
        <v>825</v>
      </c>
      <c r="B366" s="5" t="s">
        <v>826</v>
      </c>
      <c r="C366" s="5" t="s">
        <v>869</v>
      </c>
      <c r="D366" s="5" t="s">
        <v>870</v>
      </c>
      <c r="E366" s="5">
        <v>849</v>
      </c>
    </row>
    <row r="367" spans="1:5">
      <c r="A367" s="5" t="s">
        <v>871</v>
      </c>
      <c r="B367" s="5" t="s">
        <v>872</v>
      </c>
      <c r="C367" s="5" t="s">
        <v>873</v>
      </c>
      <c r="D367" s="5" t="s">
        <v>874</v>
      </c>
      <c r="E367" s="5">
        <v>1894</v>
      </c>
    </row>
    <row r="368" spans="1:5">
      <c r="A368" s="5" t="s">
        <v>875</v>
      </c>
      <c r="B368" s="5" t="s">
        <v>876</v>
      </c>
      <c r="C368" s="5" t="s">
        <v>877</v>
      </c>
      <c r="D368" s="5" t="s">
        <v>878</v>
      </c>
      <c r="E368" s="5">
        <v>1353</v>
      </c>
    </row>
    <row r="369" spans="1:5">
      <c r="A369" s="5" t="s">
        <v>879</v>
      </c>
      <c r="B369" s="5" t="s">
        <v>880</v>
      </c>
      <c r="C369" s="5" t="s">
        <v>881</v>
      </c>
      <c r="D369" s="5" t="s">
        <v>882</v>
      </c>
      <c r="E369" s="5">
        <v>704</v>
      </c>
    </row>
    <row r="370" spans="1:5">
      <c r="A370" s="5" t="s">
        <v>883</v>
      </c>
      <c r="B370" s="5" t="s">
        <v>884</v>
      </c>
      <c r="C370" s="5" t="s">
        <v>885</v>
      </c>
      <c r="D370" s="5" t="s">
        <v>886</v>
      </c>
      <c r="E370" s="5">
        <v>368</v>
      </c>
    </row>
    <row r="371" spans="1:5">
      <c r="A371" s="5" t="s">
        <v>887</v>
      </c>
      <c r="B371" s="5" t="s">
        <v>888</v>
      </c>
      <c r="C371" s="5" t="s">
        <v>109</v>
      </c>
      <c r="D371" s="5" t="s">
        <v>110</v>
      </c>
      <c r="E371" s="5">
        <v>2893</v>
      </c>
    </row>
    <row r="372" spans="1:5">
      <c r="A372" s="5" t="s">
        <v>887</v>
      </c>
      <c r="B372" s="5" t="s">
        <v>888</v>
      </c>
      <c r="C372" s="5" t="s">
        <v>889</v>
      </c>
      <c r="D372" s="5" t="s">
        <v>890</v>
      </c>
      <c r="E372" s="5">
        <v>153</v>
      </c>
    </row>
    <row r="373" spans="1:5">
      <c r="A373" s="5" t="s">
        <v>887</v>
      </c>
      <c r="B373" s="5" t="s">
        <v>888</v>
      </c>
      <c r="C373" s="5" t="s">
        <v>891</v>
      </c>
      <c r="D373" s="5" t="s">
        <v>892</v>
      </c>
      <c r="E373" s="5">
        <v>2903</v>
      </c>
    </row>
    <row r="374" spans="1:5">
      <c r="A374" s="5" t="s">
        <v>887</v>
      </c>
      <c r="B374" s="5" t="s">
        <v>888</v>
      </c>
      <c r="C374" s="5" t="s">
        <v>668</v>
      </c>
      <c r="D374" s="5" t="s">
        <v>669</v>
      </c>
      <c r="E374" s="5">
        <v>1</v>
      </c>
    </row>
    <row r="375" spans="1:5">
      <c r="A375" s="5" t="s">
        <v>887</v>
      </c>
      <c r="B375" s="5" t="s">
        <v>888</v>
      </c>
      <c r="C375" s="5" t="s">
        <v>423</v>
      </c>
      <c r="D375" s="5" t="s">
        <v>424</v>
      </c>
      <c r="E375" s="5">
        <v>51</v>
      </c>
    </row>
    <row r="376" spans="1:5">
      <c r="A376" s="5" t="s">
        <v>887</v>
      </c>
      <c r="B376" s="5" t="s">
        <v>888</v>
      </c>
      <c r="C376" s="5" t="s">
        <v>893</v>
      </c>
      <c r="D376" s="5" t="s">
        <v>894</v>
      </c>
      <c r="E376" s="5">
        <v>1117</v>
      </c>
    </row>
    <row r="377" spans="1:5">
      <c r="A377" s="5" t="s">
        <v>887</v>
      </c>
      <c r="B377" s="5" t="s">
        <v>888</v>
      </c>
      <c r="C377" s="5" t="s">
        <v>895</v>
      </c>
      <c r="D377" s="5" t="s">
        <v>896</v>
      </c>
      <c r="E377" s="5">
        <v>2011</v>
      </c>
    </row>
    <row r="378" spans="1:5">
      <c r="A378" s="5" t="s">
        <v>887</v>
      </c>
      <c r="B378" s="5" t="s">
        <v>888</v>
      </c>
      <c r="C378" s="5" t="s">
        <v>897</v>
      </c>
      <c r="D378" s="5" t="s">
        <v>898</v>
      </c>
      <c r="E378" s="5">
        <v>3876</v>
      </c>
    </row>
    <row r="379" spans="1:5">
      <c r="A379" s="5" t="s">
        <v>887</v>
      </c>
      <c r="B379" s="5" t="s">
        <v>888</v>
      </c>
      <c r="C379" s="5" t="s">
        <v>773</v>
      </c>
      <c r="D379" s="5" t="s">
        <v>774</v>
      </c>
      <c r="E379" s="5">
        <v>12372</v>
      </c>
    </row>
    <row r="380" spans="1:5">
      <c r="A380" s="5" t="s">
        <v>887</v>
      </c>
      <c r="B380" s="5" t="s">
        <v>888</v>
      </c>
      <c r="C380" s="5" t="s">
        <v>899</v>
      </c>
      <c r="D380" s="5" t="s">
        <v>900</v>
      </c>
      <c r="E380" s="5">
        <v>336</v>
      </c>
    </row>
    <row r="381" spans="1:5">
      <c r="A381" s="5" t="s">
        <v>887</v>
      </c>
      <c r="B381" s="5" t="s">
        <v>888</v>
      </c>
      <c r="C381" s="5" t="s">
        <v>901</v>
      </c>
      <c r="D381" s="5" t="s">
        <v>902</v>
      </c>
      <c r="E381" s="5">
        <v>5309</v>
      </c>
    </row>
    <row r="382" spans="1:5">
      <c r="A382" s="5" t="s">
        <v>887</v>
      </c>
      <c r="B382" s="5" t="s">
        <v>888</v>
      </c>
      <c r="C382" s="5" t="s">
        <v>903</v>
      </c>
      <c r="D382" s="5" t="s">
        <v>904</v>
      </c>
      <c r="E382" s="5">
        <v>88</v>
      </c>
    </row>
    <row r="383" spans="1:5">
      <c r="A383" s="5" t="s">
        <v>887</v>
      </c>
      <c r="B383" s="5" t="s">
        <v>888</v>
      </c>
      <c r="C383" s="5" t="s">
        <v>905</v>
      </c>
      <c r="D383" s="5" t="s">
        <v>906</v>
      </c>
      <c r="E383" s="5">
        <v>3823</v>
      </c>
    </row>
    <row r="384" spans="1:5">
      <c r="A384" s="5" t="s">
        <v>887</v>
      </c>
      <c r="B384" s="5" t="s">
        <v>888</v>
      </c>
      <c r="C384" s="5" t="s">
        <v>907</v>
      </c>
      <c r="D384" s="5" t="s">
        <v>908</v>
      </c>
      <c r="E384" s="5">
        <v>6721</v>
      </c>
    </row>
    <row r="385" spans="1:5">
      <c r="A385" s="5" t="s">
        <v>887</v>
      </c>
      <c r="B385" s="5" t="s">
        <v>888</v>
      </c>
      <c r="C385" s="5" t="s">
        <v>909</v>
      </c>
      <c r="D385" s="5" t="s">
        <v>910</v>
      </c>
      <c r="E385" s="5">
        <v>521</v>
      </c>
    </row>
    <row r="386" spans="1:5">
      <c r="A386" s="5" t="s">
        <v>887</v>
      </c>
      <c r="B386" s="5" t="s">
        <v>888</v>
      </c>
      <c r="C386" s="5" t="s">
        <v>911</v>
      </c>
      <c r="D386" s="5" t="s">
        <v>912</v>
      </c>
      <c r="E386" s="5">
        <v>762</v>
      </c>
    </row>
    <row r="387" spans="1:5">
      <c r="A387" s="5" t="s">
        <v>887</v>
      </c>
      <c r="B387" s="5" t="s">
        <v>888</v>
      </c>
      <c r="C387" s="5" t="s">
        <v>913</v>
      </c>
      <c r="D387" s="5" t="s">
        <v>914</v>
      </c>
      <c r="E387" s="5">
        <v>2666</v>
      </c>
    </row>
    <row r="388" spans="1:5">
      <c r="A388" s="5" t="s">
        <v>887</v>
      </c>
      <c r="B388" s="5" t="s">
        <v>888</v>
      </c>
      <c r="C388" s="5" t="s">
        <v>915</v>
      </c>
      <c r="D388" s="5" t="s">
        <v>916</v>
      </c>
      <c r="E388" s="5">
        <v>1156</v>
      </c>
    </row>
    <row r="389" spans="1:5">
      <c r="A389" s="5" t="s">
        <v>887</v>
      </c>
      <c r="B389" s="5" t="s">
        <v>888</v>
      </c>
      <c r="C389" s="5" t="s">
        <v>651</v>
      </c>
      <c r="D389" s="5" t="s">
        <v>652</v>
      </c>
      <c r="E389" s="5">
        <v>499</v>
      </c>
    </row>
    <row r="390" spans="1:5">
      <c r="A390" s="5" t="s">
        <v>887</v>
      </c>
      <c r="B390" s="5" t="s">
        <v>888</v>
      </c>
      <c r="C390" s="5" t="s">
        <v>917</v>
      </c>
      <c r="D390" s="5" t="s">
        <v>918</v>
      </c>
      <c r="E390" s="5">
        <v>2334</v>
      </c>
    </row>
    <row r="391" spans="1:5">
      <c r="A391" s="5" t="s">
        <v>887</v>
      </c>
      <c r="B391" s="5" t="s">
        <v>888</v>
      </c>
      <c r="C391" s="5" t="s">
        <v>544</v>
      </c>
      <c r="D391" s="5" t="s">
        <v>545</v>
      </c>
      <c r="E391" s="5">
        <v>19974</v>
      </c>
    </row>
    <row r="392" spans="1:5">
      <c r="A392" s="5" t="s">
        <v>919</v>
      </c>
      <c r="B392" s="5" t="s">
        <v>920</v>
      </c>
      <c r="C392" s="5" t="s">
        <v>921</v>
      </c>
      <c r="D392" s="5" t="s">
        <v>922</v>
      </c>
      <c r="E392" s="5">
        <v>6466</v>
      </c>
    </row>
    <row r="393" spans="1:5">
      <c r="A393" s="5" t="s">
        <v>923</v>
      </c>
      <c r="B393" s="5" t="s">
        <v>924</v>
      </c>
      <c r="C393" s="5" t="s">
        <v>925</v>
      </c>
      <c r="D393" s="5" t="s">
        <v>926</v>
      </c>
      <c r="E393" s="5">
        <v>36260</v>
      </c>
    </row>
    <row r="394" spans="1:5">
      <c r="A394" s="5" t="s">
        <v>927</v>
      </c>
      <c r="B394" s="5" t="s">
        <v>928</v>
      </c>
      <c r="C394" s="5" t="s">
        <v>929</v>
      </c>
      <c r="D394" s="5" t="s">
        <v>930</v>
      </c>
      <c r="E394" s="5">
        <v>39753</v>
      </c>
    </row>
    <row r="395" spans="1:5">
      <c r="A395" s="5" t="s">
        <v>931</v>
      </c>
      <c r="B395" s="5" t="s">
        <v>932</v>
      </c>
      <c r="C395" s="5" t="s">
        <v>933</v>
      </c>
      <c r="D395" s="5" t="s">
        <v>934</v>
      </c>
      <c r="E395" s="5">
        <v>28522</v>
      </c>
    </row>
    <row r="396" spans="1:5">
      <c r="A396" s="5" t="s">
        <v>931</v>
      </c>
      <c r="B396" s="5" t="s">
        <v>932</v>
      </c>
      <c r="C396" s="5" t="s">
        <v>889</v>
      </c>
      <c r="D396" s="5" t="s">
        <v>890</v>
      </c>
      <c r="E396" s="5">
        <v>1023</v>
      </c>
    </row>
    <row r="397" spans="1:5">
      <c r="A397" s="5" t="s">
        <v>931</v>
      </c>
      <c r="B397" s="5" t="s">
        <v>932</v>
      </c>
      <c r="C397" s="5" t="s">
        <v>95</v>
      </c>
      <c r="D397" s="5" t="s">
        <v>96</v>
      </c>
      <c r="E397" s="5">
        <v>30</v>
      </c>
    </row>
    <row r="398" spans="1:5">
      <c r="A398" s="5" t="s">
        <v>931</v>
      </c>
      <c r="B398" s="5" t="s">
        <v>932</v>
      </c>
      <c r="C398" s="5" t="s">
        <v>115</v>
      </c>
      <c r="D398" s="5" t="s">
        <v>116</v>
      </c>
      <c r="E398" s="5">
        <v>944</v>
      </c>
    </row>
    <row r="399" spans="1:5">
      <c r="A399" s="5" t="s">
        <v>931</v>
      </c>
      <c r="B399" s="5" t="s">
        <v>932</v>
      </c>
      <c r="C399" s="5" t="s">
        <v>935</v>
      </c>
      <c r="D399" s="5" t="s">
        <v>936</v>
      </c>
      <c r="E399" s="5">
        <v>4170</v>
      </c>
    </row>
    <row r="400" spans="1:5">
      <c r="A400" s="5" t="s">
        <v>931</v>
      </c>
      <c r="B400" s="5" t="s">
        <v>932</v>
      </c>
      <c r="C400" s="5" t="s">
        <v>676</v>
      </c>
      <c r="D400" s="5" t="s">
        <v>677</v>
      </c>
      <c r="E400" s="5">
        <v>32788</v>
      </c>
    </row>
    <row r="401" spans="1:5">
      <c r="A401" s="5" t="s">
        <v>931</v>
      </c>
      <c r="B401" s="5" t="s">
        <v>932</v>
      </c>
      <c r="C401" s="5" t="s">
        <v>937</v>
      </c>
      <c r="D401" s="5" t="s">
        <v>938</v>
      </c>
      <c r="E401" s="5">
        <v>44638</v>
      </c>
    </row>
    <row r="402" spans="1:5">
      <c r="A402" s="5" t="s">
        <v>939</v>
      </c>
      <c r="B402" s="5" t="s">
        <v>940</v>
      </c>
      <c r="C402" s="5" t="s">
        <v>941</v>
      </c>
      <c r="D402" s="5" t="s">
        <v>942</v>
      </c>
      <c r="E402" s="5">
        <v>23881</v>
      </c>
    </row>
    <row r="403" spans="1:5">
      <c r="A403" s="5" t="s">
        <v>943</v>
      </c>
      <c r="B403" s="5" t="s">
        <v>944</v>
      </c>
      <c r="C403" s="5" t="s">
        <v>945</v>
      </c>
      <c r="D403" s="5" t="s">
        <v>944</v>
      </c>
      <c r="E403" s="5">
        <v>21586</v>
      </c>
    </row>
    <row r="404" spans="1:5">
      <c r="A404" s="5" t="s">
        <v>946</v>
      </c>
      <c r="B404" s="5" t="s">
        <v>947</v>
      </c>
      <c r="C404" s="5" t="s">
        <v>948</v>
      </c>
      <c r="D404" s="5" t="s">
        <v>949</v>
      </c>
      <c r="E404" s="5">
        <v>56110</v>
      </c>
    </row>
    <row r="405" spans="1:5">
      <c r="A405" s="5" t="s">
        <v>950</v>
      </c>
      <c r="B405" s="5" t="s">
        <v>951</v>
      </c>
      <c r="C405" s="5" t="s">
        <v>952</v>
      </c>
      <c r="D405" s="5" t="s">
        <v>953</v>
      </c>
      <c r="E405" s="5">
        <v>12371</v>
      </c>
    </row>
    <row r="406" spans="1:5">
      <c r="A406" s="5" t="s">
        <v>950</v>
      </c>
      <c r="B406" s="5" t="s">
        <v>951</v>
      </c>
      <c r="C406" s="5" t="s">
        <v>954</v>
      </c>
      <c r="D406" s="5" t="s">
        <v>955</v>
      </c>
      <c r="E406" s="5">
        <v>3936</v>
      </c>
    </row>
    <row r="407" spans="1:5">
      <c r="A407" s="5" t="s">
        <v>956</v>
      </c>
      <c r="B407" s="5" t="s">
        <v>957</v>
      </c>
      <c r="C407" s="5" t="s">
        <v>958</v>
      </c>
      <c r="D407" s="5" t="s">
        <v>957</v>
      </c>
      <c r="E407" s="5">
        <v>186</v>
      </c>
    </row>
    <row r="408" spans="1:5">
      <c r="A408" s="5" t="s">
        <v>959</v>
      </c>
      <c r="B408" s="5" t="s">
        <v>960</v>
      </c>
      <c r="C408" s="5" t="s">
        <v>961</v>
      </c>
      <c r="D408" s="5" t="s">
        <v>960</v>
      </c>
      <c r="E408" s="5">
        <v>1</v>
      </c>
    </row>
    <row r="409" spans="1:5">
      <c r="A409" s="5" t="s">
        <v>962</v>
      </c>
      <c r="B409" s="5" t="s">
        <v>963</v>
      </c>
      <c r="C409" s="5" t="s">
        <v>964</v>
      </c>
      <c r="D409" s="5" t="s">
        <v>965</v>
      </c>
      <c r="E409" s="5">
        <v>1091</v>
      </c>
    </row>
    <row r="410" spans="1:5">
      <c r="A410" s="5" t="s">
        <v>966</v>
      </c>
      <c r="B410" s="5" t="s">
        <v>967</v>
      </c>
      <c r="C410" s="5" t="s">
        <v>968</v>
      </c>
      <c r="D410" s="5" t="s">
        <v>969</v>
      </c>
      <c r="E410" s="5">
        <v>10493</v>
      </c>
    </row>
    <row r="411" spans="1:5">
      <c r="A411" s="5" t="s">
        <v>970</v>
      </c>
      <c r="B411" s="5" t="s">
        <v>971</v>
      </c>
      <c r="C411" s="5" t="s">
        <v>972</v>
      </c>
      <c r="D411" s="5" t="s">
        <v>971</v>
      </c>
      <c r="E411" s="5">
        <v>40782</v>
      </c>
    </row>
    <row r="412" spans="1:5">
      <c r="A412" s="5" t="s">
        <v>973</v>
      </c>
      <c r="B412" s="5" t="s">
        <v>974</v>
      </c>
      <c r="C412" s="5" t="s">
        <v>975</v>
      </c>
      <c r="D412" s="5" t="s">
        <v>974</v>
      </c>
      <c r="E412" s="5">
        <v>40</v>
      </c>
    </row>
    <row r="413" spans="1:5">
      <c r="A413" s="5" t="s">
        <v>976</v>
      </c>
      <c r="B413" s="5" t="s">
        <v>977</v>
      </c>
      <c r="C413" s="5" t="s">
        <v>978</v>
      </c>
      <c r="D413" s="5" t="s">
        <v>979</v>
      </c>
      <c r="E413" s="5">
        <v>136347</v>
      </c>
    </row>
    <row r="414" spans="1:5">
      <c r="A414" s="5" t="s">
        <v>980</v>
      </c>
      <c r="B414" s="5" t="s">
        <v>981</v>
      </c>
      <c r="C414" s="5" t="s">
        <v>982</v>
      </c>
      <c r="D414" s="5" t="s">
        <v>983</v>
      </c>
      <c r="E414" s="5">
        <v>16</v>
      </c>
    </row>
    <row r="415" spans="1:5">
      <c r="A415" s="5" t="s">
        <v>984</v>
      </c>
      <c r="B415" s="5" t="s">
        <v>985</v>
      </c>
      <c r="C415" s="5" t="s">
        <v>986</v>
      </c>
      <c r="D415" s="5" t="s">
        <v>987</v>
      </c>
      <c r="E415" s="5">
        <v>1016</v>
      </c>
    </row>
    <row r="416" spans="1:5">
      <c r="A416" s="5" t="s">
        <v>984</v>
      </c>
      <c r="B416" s="5" t="s">
        <v>985</v>
      </c>
      <c r="C416" s="5" t="s">
        <v>516</v>
      </c>
      <c r="D416" s="5" t="s">
        <v>517</v>
      </c>
      <c r="E416" s="5">
        <v>12428</v>
      </c>
    </row>
    <row r="417" spans="1:5">
      <c r="A417" s="5" t="s">
        <v>984</v>
      </c>
      <c r="B417" s="5" t="s">
        <v>985</v>
      </c>
      <c r="C417" s="5" t="s">
        <v>988</v>
      </c>
      <c r="D417" s="5" t="s">
        <v>989</v>
      </c>
      <c r="E417" s="5">
        <v>1494</v>
      </c>
    </row>
    <row r="418" spans="1:5">
      <c r="A418" s="5" t="s">
        <v>984</v>
      </c>
      <c r="B418" s="5" t="s">
        <v>985</v>
      </c>
      <c r="C418" s="5" t="s">
        <v>909</v>
      </c>
      <c r="D418" s="5" t="s">
        <v>910</v>
      </c>
      <c r="E418" s="5">
        <v>1931</v>
      </c>
    </row>
    <row r="419" spans="1:5">
      <c r="A419" s="5" t="s">
        <v>984</v>
      </c>
      <c r="B419" s="5" t="s">
        <v>985</v>
      </c>
      <c r="C419" s="5" t="s">
        <v>544</v>
      </c>
      <c r="D419" s="5" t="s">
        <v>545</v>
      </c>
      <c r="E419" s="5">
        <v>248</v>
      </c>
    </row>
    <row r="420" spans="1:5">
      <c r="A420" s="5" t="s">
        <v>984</v>
      </c>
      <c r="B420" s="5" t="s">
        <v>985</v>
      </c>
      <c r="C420" s="5" t="s">
        <v>990</v>
      </c>
      <c r="D420" s="5" t="s">
        <v>991</v>
      </c>
      <c r="E420" s="5">
        <v>46193</v>
      </c>
    </row>
    <row r="421" spans="1:5">
      <c r="A421" s="5" t="s">
        <v>984</v>
      </c>
      <c r="B421" s="5" t="s">
        <v>985</v>
      </c>
      <c r="C421" s="5" t="s">
        <v>992</v>
      </c>
      <c r="D421" s="5" t="s">
        <v>993</v>
      </c>
      <c r="E421" s="5">
        <v>21835</v>
      </c>
    </row>
    <row r="422" spans="1:5">
      <c r="A422" s="5" t="s">
        <v>984</v>
      </c>
      <c r="B422" s="5" t="s">
        <v>985</v>
      </c>
      <c r="C422" s="5" t="s">
        <v>994</v>
      </c>
      <c r="D422" s="5" t="s">
        <v>995</v>
      </c>
      <c r="E422" s="5">
        <v>286</v>
      </c>
    </row>
    <row r="423" spans="1:5">
      <c r="A423" s="5" t="s">
        <v>984</v>
      </c>
      <c r="B423" s="5" t="s">
        <v>985</v>
      </c>
      <c r="C423" s="5" t="s">
        <v>996</v>
      </c>
      <c r="D423" s="5" t="s">
        <v>997</v>
      </c>
      <c r="E423" s="5">
        <v>9276</v>
      </c>
    </row>
    <row r="424" spans="1:5">
      <c r="A424" s="5" t="s">
        <v>984</v>
      </c>
      <c r="B424" s="5" t="s">
        <v>985</v>
      </c>
      <c r="C424" s="5" t="s">
        <v>998</v>
      </c>
      <c r="D424" s="5" t="s">
        <v>999</v>
      </c>
      <c r="E424" s="5">
        <v>8330</v>
      </c>
    </row>
    <row r="425" spans="1:5">
      <c r="A425" s="5" t="s">
        <v>984</v>
      </c>
      <c r="B425" s="5" t="s">
        <v>985</v>
      </c>
      <c r="C425" s="5" t="s">
        <v>1000</v>
      </c>
      <c r="D425" s="5" t="s">
        <v>1001</v>
      </c>
      <c r="E425" s="5">
        <v>144</v>
      </c>
    </row>
    <row r="426" spans="1:5">
      <c r="A426" s="5" t="s">
        <v>984</v>
      </c>
      <c r="B426" s="5" t="s">
        <v>985</v>
      </c>
      <c r="C426" s="5" t="s">
        <v>1002</v>
      </c>
      <c r="D426" s="5" t="s">
        <v>1003</v>
      </c>
      <c r="E426" s="5">
        <v>3966</v>
      </c>
    </row>
    <row r="427" spans="1:5">
      <c r="A427" s="5" t="s">
        <v>1004</v>
      </c>
      <c r="B427" s="5" t="s">
        <v>1005</v>
      </c>
      <c r="C427" s="5" t="s">
        <v>1006</v>
      </c>
      <c r="D427" s="5" t="s">
        <v>1007</v>
      </c>
      <c r="E427" s="5">
        <v>162</v>
      </c>
    </row>
    <row r="428" spans="1:5">
      <c r="A428" s="5" t="s">
        <v>1004</v>
      </c>
      <c r="B428" s="5" t="s">
        <v>1005</v>
      </c>
      <c r="C428" s="5" t="s">
        <v>1008</v>
      </c>
      <c r="D428" s="5" t="s">
        <v>1009</v>
      </c>
      <c r="E428" s="5">
        <v>1677</v>
      </c>
    </row>
    <row r="429" spans="1:5">
      <c r="A429" s="5" t="s">
        <v>1004</v>
      </c>
      <c r="B429" s="5" t="s">
        <v>1005</v>
      </c>
      <c r="C429" s="5" t="s">
        <v>1010</v>
      </c>
      <c r="D429" s="5" t="s">
        <v>1011</v>
      </c>
      <c r="E429" s="5">
        <v>1457</v>
      </c>
    </row>
    <row r="430" spans="1:5">
      <c r="A430" s="5" t="s">
        <v>1004</v>
      </c>
      <c r="B430" s="5" t="s">
        <v>1005</v>
      </c>
      <c r="C430" s="5" t="s">
        <v>1012</v>
      </c>
      <c r="D430" s="5" t="s">
        <v>1013</v>
      </c>
      <c r="E430" s="5">
        <v>286</v>
      </c>
    </row>
    <row r="431" spans="1:5">
      <c r="A431" s="5" t="s">
        <v>1004</v>
      </c>
      <c r="B431" s="5" t="s">
        <v>1005</v>
      </c>
      <c r="C431" s="5" t="s">
        <v>1014</v>
      </c>
      <c r="D431" s="5" t="s">
        <v>1015</v>
      </c>
      <c r="E431" s="5">
        <v>515</v>
      </c>
    </row>
    <row r="432" spans="1:5">
      <c r="A432" s="5" t="s">
        <v>1004</v>
      </c>
      <c r="B432" s="5" t="s">
        <v>1005</v>
      </c>
      <c r="C432" s="5" t="s">
        <v>1016</v>
      </c>
      <c r="D432" s="5" t="s">
        <v>1017</v>
      </c>
      <c r="E432" s="5">
        <v>3183</v>
      </c>
    </row>
    <row r="433" spans="1:5">
      <c r="A433" s="5" t="s">
        <v>1004</v>
      </c>
      <c r="B433" s="5" t="s">
        <v>1005</v>
      </c>
      <c r="C433" s="5" t="s">
        <v>1018</v>
      </c>
      <c r="D433" s="5" t="s">
        <v>1019</v>
      </c>
      <c r="E433" s="5">
        <v>1298</v>
      </c>
    </row>
    <row r="434" spans="1:5">
      <c r="A434" s="5" t="s">
        <v>1004</v>
      </c>
      <c r="B434" s="5" t="s">
        <v>1005</v>
      </c>
      <c r="C434" s="5" t="s">
        <v>1020</v>
      </c>
      <c r="D434" s="5" t="s">
        <v>1021</v>
      </c>
      <c r="E434" s="5">
        <v>101</v>
      </c>
    </row>
    <row r="435" spans="1:5">
      <c r="A435" s="5" t="s">
        <v>1004</v>
      </c>
      <c r="B435" s="5" t="s">
        <v>1005</v>
      </c>
      <c r="C435" s="5" t="s">
        <v>1022</v>
      </c>
      <c r="D435" s="5" t="s">
        <v>1023</v>
      </c>
      <c r="E435" s="5">
        <v>1363</v>
      </c>
    </row>
    <row r="436" spans="1:5">
      <c r="A436" s="5" t="s">
        <v>1004</v>
      </c>
      <c r="B436" s="5" t="s">
        <v>1005</v>
      </c>
      <c r="C436" s="5" t="s">
        <v>1024</v>
      </c>
      <c r="D436" s="5" t="s">
        <v>1025</v>
      </c>
      <c r="E436" s="5">
        <v>571</v>
      </c>
    </row>
    <row r="437" spans="1:5">
      <c r="A437" s="5" t="s">
        <v>1004</v>
      </c>
      <c r="B437" s="5" t="s">
        <v>1005</v>
      </c>
      <c r="C437" s="5" t="s">
        <v>1026</v>
      </c>
      <c r="D437" s="5" t="s">
        <v>1027</v>
      </c>
      <c r="E437" s="5">
        <v>1031</v>
      </c>
    </row>
    <row r="438" spans="1:5">
      <c r="A438" s="5" t="s">
        <v>1004</v>
      </c>
      <c r="B438" s="5" t="s">
        <v>1005</v>
      </c>
      <c r="C438" s="5" t="s">
        <v>1028</v>
      </c>
      <c r="D438" s="5" t="s">
        <v>1029</v>
      </c>
      <c r="E438" s="5">
        <v>156</v>
      </c>
    </row>
    <row r="439" spans="1:5">
      <c r="A439" s="5" t="s">
        <v>1004</v>
      </c>
      <c r="B439" s="5" t="s">
        <v>1005</v>
      </c>
      <c r="C439" s="5" t="s">
        <v>1030</v>
      </c>
      <c r="D439" s="5" t="s">
        <v>1031</v>
      </c>
      <c r="E439" s="5">
        <v>1766</v>
      </c>
    </row>
    <row r="440" spans="1:5">
      <c r="A440" s="5" t="s">
        <v>1004</v>
      </c>
      <c r="B440" s="5" t="s">
        <v>1005</v>
      </c>
      <c r="C440" s="5" t="s">
        <v>1032</v>
      </c>
      <c r="D440" s="5" t="s">
        <v>1033</v>
      </c>
      <c r="E440" s="5">
        <v>543</v>
      </c>
    </row>
    <row r="441" spans="1:5">
      <c r="A441" s="5" t="s">
        <v>1004</v>
      </c>
      <c r="B441" s="5" t="s">
        <v>1005</v>
      </c>
      <c r="C441" s="5" t="s">
        <v>1034</v>
      </c>
      <c r="D441" s="5" t="s">
        <v>1035</v>
      </c>
      <c r="E441" s="5">
        <v>1157</v>
      </c>
    </row>
    <row r="442" spans="1:5">
      <c r="A442" s="5" t="s">
        <v>1004</v>
      </c>
      <c r="B442" s="5" t="s">
        <v>1005</v>
      </c>
      <c r="C442" s="5" t="s">
        <v>1036</v>
      </c>
      <c r="D442" s="5" t="s">
        <v>1037</v>
      </c>
      <c r="E442" s="5">
        <v>2462</v>
      </c>
    </row>
    <row r="443" spans="1:5">
      <c r="A443" s="5" t="s">
        <v>1004</v>
      </c>
      <c r="B443" s="5" t="s">
        <v>1005</v>
      </c>
      <c r="C443" s="5" t="s">
        <v>1038</v>
      </c>
      <c r="D443" s="5" t="s">
        <v>1039</v>
      </c>
      <c r="E443" s="5">
        <v>1514</v>
      </c>
    </row>
    <row r="444" spans="1:5">
      <c r="A444" s="5" t="s">
        <v>1004</v>
      </c>
      <c r="B444" s="5" t="s">
        <v>1005</v>
      </c>
      <c r="C444" s="5" t="s">
        <v>1040</v>
      </c>
      <c r="D444" s="5" t="s">
        <v>1041</v>
      </c>
      <c r="E444" s="5">
        <v>1513</v>
      </c>
    </row>
    <row r="445" spans="1:5">
      <c r="A445" s="5" t="s">
        <v>1004</v>
      </c>
      <c r="B445" s="5" t="s">
        <v>1005</v>
      </c>
      <c r="C445" s="5" t="s">
        <v>1042</v>
      </c>
      <c r="D445" s="5" t="s">
        <v>1043</v>
      </c>
      <c r="E445" s="5">
        <v>813</v>
      </c>
    </row>
    <row r="446" spans="1:5">
      <c r="A446" s="5" t="s">
        <v>1004</v>
      </c>
      <c r="B446" s="5" t="s">
        <v>1005</v>
      </c>
      <c r="C446" s="5" t="s">
        <v>1044</v>
      </c>
      <c r="D446" s="5" t="s">
        <v>1045</v>
      </c>
      <c r="E446" s="5">
        <v>1158</v>
      </c>
    </row>
    <row r="447" spans="1:5">
      <c r="A447" s="5" t="s">
        <v>1004</v>
      </c>
      <c r="B447" s="5" t="s">
        <v>1005</v>
      </c>
      <c r="C447" s="5" t="s">
        <v>1046</v>
      </c>
      <c r="D447" s="5" t="s">
        <v>1047</v>
      </c>
      <c r="E447" s="5">
        <v>470</v>
      </c>
    </row>
    <row r="448" spans="1:5">
      <c r="A448" s="5" t="s">
        <v>1048</v>
      </c>
      <c r="B448" s="5" t="s">
        <v>1049</v>
      </c>
      <c r="C448" s="5" t="s">
        <v>401</v>
      </c>
      <c r="D448" s="5" t="s">
        <v>402</v>
      </c>
      <c r="E448" s="5">
        <v>172</v>
      </c>
    </row>
    <row r="449" spans="1:5">
      <c r="A449" s="5" t="s">
        <v>1048</v>
      </c>
      <c r="B449" s="5" t="s">
        <v>1049</v>
      </c>
      <c r="C449" s="5" t="s">
        <v>99</v>
      </c>
      <c r="D449" s="5" t="s">
        <v>100</v>
      </c>
      <c r="E449" s="5">
        <v>272</v>
      </c>
    </row>
    <row r="450" spans="1:5">
      <c r="A450" s="5" t="s">
        <v>1048</v>
      </c>
      <c r="B450" s="5" t="s">
        <v>1049</v>
      </c>
      <c r="C450" s="5" t="s">
        <v>1050</v>
      </c>
      <c r="D450" s="5" t="s">
        <v>1051</v>
      </c>
      <c r="E450" s="5">
        <v>160</v>
      </c>
    </row>
    <row r="451" spans="1:5">
      <c r="A451" s="5" t="s">
        <v>1048</v>
      </c>
      <c r="B451" s="5" t="s">
        <v>1049</v>
      </c>
      <c r="C451" s="5" t="s">
        <v>1052</v>
      </c>
      <c r="D451" s="5" t="s">
        <v>1053</v>
      </c>
      <c r="E451" s="5">
        <v>1036</v>
      </c>
    </row>
    <row r="452" spans="1:5">
      <c r="A452" s="5" t="s">
        <v>1048</v>
      </c>
      <c r="B452" s="5" t="s">
        <v>1049</v>
      </c>
      <c r="C452" s="5" t="s">
        <v>1054</v>
      </c>
      <c r="D452" s="5" t="s">
        <v>1055</v>
      </c>
      <c r="E452" s="5">
        <v>5898</v>
      </c>
    </row>
    <row r="453" spans="1:5">
      <c r="A453" s="5" t="s">
        <v>1056</v>
      </c>
      <c r="B453" s="5" t="s">
        <v>1057</v>
      </c>
      <c r="C453" s="5" t="s">
        <v>1058</v>
      </c>
      <c r="D453" s="5" t="s">
        <v>1059</v>
      </c>
      <c r="E453" s="5">
        <v>2</v>
      </c>
    </row>
    <row r="454" spans="1:5">
      <c r="A454" s="5" t="s">
        <v>1060</v>
      </c>
      <c r="B454" s="5" t="s">
        <v>1061</v>
      </c>
      <c r="C454" s="5" t="s">
        <v>1062</v>
      </c>
      <c r="D454" s="5" t="s">
        <v>1063</v>
      </c>
      <c r="E454" s="5">
        <v>3595</v>
      </c>
    </row>
    <row r="455" spans="1:5">
      <c r="A455" s="5" t="s">
        <v>1064</v>
      </c>
      <c r="B455" s="5" t="s">
        <v>1065</v>
      </c>
      <c r="C455" s="5" t="s">
        <v>1066</v>
      </c>
      <c r="D455" s="5" t="s">
        <v>1067</v>
      </c>
      <c r="E455" s="5">
        <v>33</v>
      </c>
    </row>
    <row r="456" spans="1:5">
      <c r="A456" s="5" t="s">
        <v>1068</v>
      </c>
      <c r="B456" s="5" t="s">
        <v>1069</v>
      </c>
      <c r="C456" s="5" t="s">
        <v>1070</v>
      </c>
      <c r="D456" s="5" t="s">
        <v>1069</v>
      </c>
      <c r="E456" s="5">
        <v>770</v>
      </c>
    </row>
    <row r="457" spans="1:5">
      <c r="A457" s="5" t="s">
        <v>1071</v>
      </c>
      <c r="B457" s="5" t="s">
        <v>1072</v>
      </c>
      <c r="C457" s="5" t="s">
        <v>1073</v>
      </c>
      <c r="D457" s="5" t="s">
        <v>1074</v>
      </c>
      <c r="E457" s="5">
        <v>185</v>
      </c>
    </row>
    <row r="458" spans="1:5">
      <c r="A458" s="5" t="s">
        <v>1071</v>
      </c>
      <c r="B458" s="5" t="s">
        <v>1072</v>
      </c>
      <c r="C458" s="5" t="s">
        <v>1075</v>
      </c>
      <c r="D458" s="5" t="s">
        <v>1076</v>
      </c>
      <c r="E458" s="5">
        <v>103</v>
      </c>
    </row>
    <row r="459" spans="1:5">
      <c r="A459" s="5" t="s">
        <v>1071</v>
      </c>
      <c r="B459" s="5" t="s">
        <v>1072</v>
      </c>
      <c r="C459" s="5" t="s">
        <v>1077</v>
      </c>
      <c r="D459" s="5" t="s">
        <v>1078</v>
      </c>
      <c r="E459" s="5">
        <v>401</v>
      </c>
    </row>
    <row r="460" spans="1:5">
      <c r="A460" s="5" t="s">
        <v>1071</v>
      </c>
      <c r="B460" s="5" t="s">
        <v>1072</v>
      </c>
      <c r="C460" s="5" t="s">
        <v>1079</v>
      </c>
      <c r="D460" s="5" t="s">
        <v>1080</v>
      </c>
      <c r="E460" s="5">
        <v>820</v>
      </c>
    </row>
    <row r="461" spans="1:5">
      <c r="A461" s="5" t="s">
        <v>1071</v>
      </c>
      <c r="B461" s="5" t="s">
        <v>1072</v>
      </c>
      <c r="C461" s="5" t="s">
        <v>1081</v>
      </c>
      <c r="D461" s="5" t="s">
        <v>1082</v>
      </c>
      <c r="E461" s="5">
        <v>12</v>
      </c>
    </row>
    <row r="462" spans="1:5">
      <c r="A462" s="5" t="s">
        <v>1071</v>
      </c>
      <c r="B462" s="5" t="s">
        <v>1072</v>
      </c>
      <c r="C462" s="5" t="s">
        <v>1083</v>
      </c>
      <c r="D462" s="5" t="s">
        <v>1084</v>
      </c>
      <c r="E462" s="5">
        <v>404</v>
      </c>
    </row>
    <row r="463" spans="1:5">
      <c r="A463" s="5" t="s">
        <v>1071</v>
      </c>
      <c r="B463" s="5" t="s">
        <v>1072</v>
      </c>
      <c r="C463" s="5" t="s">
        <v>1085</v>
      </c>
      <c r="D463" s="5" t="s">
        <v>1086</v>
      </c>
      <c r="E463" s="5">
        <v>15</v>
      </c>
    </row>
    <row r="464" spans="1:5">
      <c r="A464" s="5" t="s">
        <v>1071</v>
      </c>
      <c r="B464" s="5" t="s">
        <v>1072</v>
      </c>
      <c r="C464" s="5" t="s">
        <v>1087</v>
      </c>
      <c r="D464" s="5" t="s">
        <v>1088</v>
      </c>
      <c r="E464" s="5">
        <v>279</v>
      </c>
    </row>
    <row r="465" spans="1:5">
      <c r="A465" s="5" t="s">
        <v>1071</v>
      </c>
      <c r="B465" s="5" t="s">
        <v>1072</v>
      </c>
      <c r="C465" s="5" t="s">
        <v>1089</v>
      </c>
      <c r="D465" s="5" t="s">
        <v>1090</v>
      </c>
      <c r="E465" s="5">
        <v>753</v>
      </c>
    </row>
    <row r="466" spans="1:5">
      <c r="A466" s="5" t="s">
        <v>1071</v>
      </c>
      <c r="B466" s="5" t="s">
        <v>1072</v>
      </c>
      <c r="C466" s="5" t="s">
        <v>1091</v>
      </c>
      <c r="D466" s="5" t="s">
        <v>1092</v>
      </c>
      <c r="E466" s="5">
        <v>235</v>
      </c>
    </row>
    <row r="467" spans="1:5">
      <c r="A467" s="5" t="s">
        <v>1071</v>
      </c>
      <c r="B467" s="5" t="s">
        <v>1072</v>
      </c>
      <c r="C467" s="5" t="s">
        <v>1093</v>
      </c>
      <c r="D467" s="5" t="s">
        <v>1094</v>
      </c>
      <c r="E467" s="5">
        <v>140</v>
      </c>
    </row>
    <row r="468" spans="1:5">
      <c r="A468" s="5" t="s">
        <v>1071</v>
      </c>
      <c r="B468" s="5" t="s">
        <v>1072</v>
      </c>
      <c r="C468" s="5" t="s">
        <v>1095</v>
      </c>
      <c r="D468" s="5" t="s">
        <v>1096</v>
      </c>
      <c r="E468" s="5">
        <v>412</v>
      </c>
    </row>
    <row r="469" spans="1:5">
      <c r="A469" s="5" t="s">
        <v>1097</v>
      </c>
      <c r="B469" s="5" t="s">
        <v>1098</v>
      </c>
      <c r="C469" s="5" t="s">
        <v>1099</v>
      </c>
      <c r="D469" s="5" t="s">
        <v>1100</v>
      </c>
      <c r="E469" s="5">
        <v>1129</v>
      </c>
    </row>
    <row r="470" spans="1:5">
      <c r="A470" s="5" t="s">
        <v>1101</v>
      </c>
      <c r="B470" s="5" t="s">
        <v>1102</v>
      </c>
      <c r="C470" s="5" t="s">
        <v>1103</v>
      </c>
      <c r="D470" s="5" t="s">
        <v>1104</v>
      </c>
      <c r="E470" s="5">
        <v>5284</v>
      </c>
    </row>
    <row r="471" spans="1:5">
      <c r="A471" s="5" t="s">
        <v>1105</v>
      </c>
      <c r="B471" s="5" t="s">
        <v>1106</v>
      </c>
      <c r="C471" s="5" t="s">
        <v>403</v>
      </c>
      <c r="D471" s="5" t="s">
        <v>404</v>
      </c>
      <c r="E471" s="5">
        <v>43107</v>
      </c>
    </row>
    <row r="472" spans="1:5">
      <c r="A472" s="42" t="s">
        <v>1107</v>
      </c>
      <c r="B472" s="42"/>
      <c r="C472" s="42"/>
      <c r="D472" s="42"/>
      <c r="E472" s="6">
        <f>SUM(E2:E471)</f>
        <v>3315674</v>
      </c>
    </row>
  </sheetData>
  <mergeCells count="1">
    <mergeCell ref="A472:D472"/>
  </mergeCells>
  <pageMargins left="0.7" right="0.7" top="1.06" bottom="0.28000000000000003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119"/>
  <sheetViews>
    <sheetView workbookViewId="0"/>
  </sheetViews>
  <sheetFormatPr defaultRowHeight="15"/>
  <cols>
    <col min="1" max="1" width="11.140625" style="13" bestFit="1" customWidth="1"/>
    <col min="2" max="2" width="29.85546875" style="13" customWidth="1"/>
    <col min="3" max="3" width="8.85546875" style="13" bestFit="1" customWidth="1"/>
    <col min="4" max="4" width="26.5703125" style="13" customWidth="1"/>
    <col min="5" max="5" width="20.42578125" bestFit="1" customWidth="1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1" t="s">
        <v>1108</v>
      </c>
    </row>
    <row r="2" spans="1:5">
      <c r="A2" s="5" t="s">
        <v>5</v>
      </c>
      <c r="B2" s="10" t="s">
        <v>6</v>
      </c>
      <c r="C2" s="5" t="s">
        <v>9</v>
      </c>
      <c r="D2" s="10" t="s">
        <v>10</v>
      </c>
      <c r="E2" s="5">
        <v>9</v>
      </c>
    </row>
    <row r="3" spans="1:5">
      <c r="A3" s="5" t="s">
        <v>5</v>
      </c>
      <c r="B3" s="10" t="s">
        <v>6</v>
      </c>
      <c r="C3" s="5" t="s">
        <v>13</v>
      </c>
      <c r="D3" s="10" t="s">
        <v>14</v>
      </c>
      <c r="E3" s="5">
        <v>3</v>
      </c>
    </row>
    <row r="4" spans="1:5">
      <c r="A4" s="5" t="s">
        <v>5</v>
      </c>
      <c r="B4" s="10" t="s">
        <v>6</v>
      </c>
      <c r="C4" s="5" t="s">
        <v>15</v>
      </c>
      <c r="D4" s="10" t="s">
        <v>16</v>
      </c>
      <c r="E4" s="5">
        <v>8</v>
      </c>
    </row>
    <row r="5" spans="1:5">
      <c r="A5" s="5" t="s">
        <v>5</v>
      </c>
      <c r="B5" s="10" t="s">
        <v>6</v>
      </c>
      <c r="C5" s="5" t="s">
        <v>21</v>
      </c>
      <c r="D5" s="10" t="s">
        <v>22</v>
      </c>
      <c r="E5" s="5">
        <v>42</v>
      </c>
    </row>
    <row r="6" spans="1:5">
      <c r="A6" s="5" t="s">
        <v>5</v>
      </c>
      <c r="B6" s="10" t="s">
        <v>6</v>
      </c>
      <c r="C6" s="5" t="s">
        <v>25</v>
      </c>
      <c r="D6" s="10" t="s">
        <v>26</v>
      </c>
      <c r="E6" s="5">
        <v>1</v>
      </c>
    </row>
    <row r="7" spans="1:5">
      <c r="A7" s="5" t="s">
        <v>31</v>
      </c>
      <c r="B7" s="10" t="s">
        <v>32</v>
      </c>
      <c r="C7" s="5" t="s">
        <v>33</v>
      </c>
      <c r="D7" s="10" t="s">
        <v>34</v>
      </c>
      <c r="E7" s="5">
        <v>2830</v>
      </c>
    </row>
    <row r="8" spans="1:5">
      <c r="A8" s="5" t="s">
        <v>35</v>
      </c>
      <c r="B8" s="10" t="s">
        <v>36</v>
      </c>
      <c r="C8" s="5" t="s">
        <v>37</v>
      </c>
      <c r="D8" s="10" t="s">
        <v>38</v>
      </c>
      <c r="E8" s="5">
        <v>30547</v>
      </c>
    </row>
    <row r="9" spans="1:5">
      <c r="A9" s="5" t="s">
        <v>35</v>
      </c>
      <c r="B9" s="10" t="s">
        <v>36</v>
      </c>
      <c r="C9" s="5" t="s">
        <v>39</v>
      </c>
      <c r="D9" s="10" t="s">
        <v>40</v>
      </c>
      <c r="E9" s="5">
        <v>8180</v>
      </c>
    </row>
    <row r="10" spans="1:5">
      <c r="A10" s="5" t="s">
        <v>49</v>
      </c>
      <c r="B10" s="10" t="s">
        <v>50</v>
      </c>
      <c r="C10" s="5" t="s">
        <v>53</v>
      </c>
      <c r="D10" s="10" t="s">
        <v>54</v>
      </c>
      <c r="E10" s="5">
        <v>25</v>
      </c>
    </row>
    <row r="11" spans="1:5">
      <c r="A11" s="5" t="s">
        <v>49</v>
      </c>
      <c r="B11" s="10" t="s">
        <v>50</v>
      </c>
      <c r="C11" s="5" t="s">
        <v>55</v>
      </c>
      <c r="D11" s="10" t="s">
        <v>56</v>
      </c>
      <c r="E11" s="5">
        <v>1714</v>
      </c>
    </row>
    <row r="12" spans="1:5">
      <c r="A12" s="5" t="s">
        <v>49</v>
      </c>
      <c r="B12" s="10" t="s">
        <v>50</v>
      </c>
      <c r="C12" s="5" t="s">
        <v>59</v>
      </c>
      <c r="D12" s="10" t="s">
        <v>60</v>
      </c>
      <c r="E12" s="5">
        <v>359</v>
      </c>
    </row>
    <row r="13" spans="1:5">
      <c r="A13" s="5" t="s">
        <v>49</v>
      </c>
      <c r="B13" s="10" t="s">
        <v>50</v>
      </c>
      <c r="C13" s="5" t="s">
        <v>69</v>
      </c>
      <c r="D13" s="10" t="s">
        <v>70</v>
      </c>
      <c r="E13" s="5">
        <v>151</v>
      </c>
    </row>
    <row r="14" spans="1:5">
      <c r="A14" s="5" t="s">
        <v>49</v>
      </c>
      <c r="B14" s="10" t="s">
        <v>50</v>
      </c>
      <c r="C14" s="5" t="s">
        <v>79</v>
      </c>
      <c r="D14" s="10" t="s">
        <v>80</v>
      </c>
      <c r="E14" s="5">
        <v>267</v>
      </c>
    </row>
    <row r="15" spans="1:5">
      <c r="A15" s="5" t="s">
        <v>49</v>
      </c>
      <c r="B15" s="10" t="s">
        <v>50</v>
      </c>
      <c r="C15" s="5" t="s">
        <v>89</v>
      </c>
      <c r="D15" s="10" t="s">
        <v>90</v>
      </c>
      <c r="E15" s="5">
        <v>963</v>
      </c>
    </row>
    <row r="16" spans="1:5">
      <c r="A16" s="5" t="s">
        <v>91</v>
      </c>
      <c r="B16" s="10" t="s">
        <v>92</v>
      </c>
      <c r="C16" s="5" t="s">
        <v>93</v>
      </c>
      <c r="D16" s="10" t="s">
        <v>94</v>
      </c>
      <c r="E16" s="5">
        <v>16</v>
      </c>
    </row>
    <row r="17" spans="1:5">
      <c r="A17" s="5" t="s">
        <v>91</v>
      </c>
      <c r="B17" s="10" t="s">
        <v>92</v>
      </c>
      <c r="C17" s="5" t="s">
        <v>105</v>
      </c>
      <c r="D17" s="10" t="s">
        <v>106</v>
      </c>
      <c r="E17" s="5">
        <v>7</v>
      </c>
    </row>
    <row r="18" spans="1:5">
      <c r="A18" s="5" t="s">
        <v>107</v>
      </c>
      <c r="B18" s="10" t="s">
        <v>108</v>
      </c>
      <c r="C18" s="5" t="s">
        <v>109</v>
      </c>
      <c r="D18" s="10" t="s">
        <v>110</v>
      </c>
      <c r="E18" s="5">
        <v>2345</v>
      </c>
    </row>
    <row r="19" spans="1:5">
      <c r="A19" s="5" t="s">
        <v>107</v>
      </c>
      <c r="B19" s="10" t="s">
        <v>108</v>
      </c>
      <c r="C19" s="5" t="s">
        <v>117</v>
      </c>
      <c r="D19" s="10" t="s">
        <v>118</v>
      </c>
      <c r="E19" s="5">
        <v>1034</v>
      </c>
    </row>
    <row r="20" spans="1:5">
      <c r="A20" s="5" t="s">
        <v>119</v>
      </c>
      <c r="B20" s="10" t="s">
        <v>120</v>
      </c>
      <c r="C20" s="5" t="s">
        <v>121</v>
      </c>
      <c r="D20" s="10" t="s">
        <v>122</v>
      </c>
      <c r="E20" s="5">
        <v>260</v>
      </c>
    </row>
    <row r="21" spans="1:5">
      <c r="A21" s="5" t="s">
        <v>123</v>
      </c>
      <c r="B21" s="10" t="s">
        <v>124</v>
      </c>
      <c r="C21" s="5" t="s">
        <v>129</v>
      </c>
      <c r="D21" s="10" t="s">
        <v>130</v>
      </c>
      <c r="E21" s="5">
        <v>14</v>
      </c>
    </row>
    <row r="22" spans="1:5">
      <c r="A22" s="5" t="s">
        <v>123</v>
      </c>
      <c r="B22" s="10" t="s">
        <v>124</v>
      </c>
      <c r="C22" s="5" t="s">
        <v>139</v>
      </c>
      <c r="D22" s="10" t="s">
        <v>140</v>
      </c>
      <c r="E22" s="5">
        <v>63</v>
      </c>
    </row>
    <row r="23" spans="1:5">
      <c r="A23" s="5" t="s">
        <v>224</v>
      </c>
      <c r="B23" s="10" t="s">
        <v>225</v>
      </c>
      <c r="C23" s="5" t="s">
        <v>226</v>
      </c>
      <c r="D23" s="10" t="s">
        <v>227</v>
      </c>
      <c r="E23" s="5">
        <v>295</v>
      </c>
    </row>
    <row r="24" spans="1:5">
      <c r="A24" s="5" t="s">
        <v>228</v>
      </c>
      <c r="B24" s="10" t="s">
        <v>229</v>
      </c>
      <c r="C24" s="5" t="s">
        <v>230</v>
      </c>
      <c r="D24" s="10" t="s">
        <v>231</v>
      </c>
      <c r="E24" s="5">
        <v>658</v>
      </c>
    </row>
    <row r="25" spans="1:5">
      <c r="A25" s="5" t="s">
        <v>236</v>
      </c>
      <c r="B25" s="10" t="s">
        <v>237</v>
      </c>
      <c r="C25" s="5" t="s">
        <v>238</v>
      </c>
      <c r="D25" s="10" t="s">
        <v>239</v>
      </c>
      <c r="E25" s="5">
        <v>754</v>
      </c>
    </row>
    <row r="26" spans="1:5">
      <c r="A26" s="5" t="s">
        <v>242</v>
      </c>
      <c r="B26" s="10" t="s">
        <v>243</v>
      </c>
      <c r="C26" s="5" t="s">
        <v>246</v>
      </c>
      <c r="D26" s="10" t="s">
        <v>247</v>
      </c>
      <c r="E26" s="5">
        <v>380</v>
      </c>
    </row>
    <row r="27" spans="1:5">
      <c r="A27" s="5" t="s">
        <v>242</v>
      </c>
      <c r="B27" s="10" t="s">
        <v>243</v>
      </c>
      <c r="C27" s="5" t="s">
        <v>248</v>
      </c>
      <c r="D27" s="10" t="s">
        <v>249</v>
      </c>
      <c r="E27" s="5">
        <v>8</v>
      </c>
    </row>
    <row r="28" spans="1:5">
      <c r="A28" s="5" t="s">
        <v>250</v>
      </c>
      <c r="B28" s="10" t="s">
        <v>251</v>
      </c>
      <c r="C28" s="5" t="s">
        <v>252</v>
      </c>
      <c r="D28" s="10" t="s">
        <v>253</v>
      </c>
      <c r="E28" s="5">
        <v>23376</v>
      </c>
    </row>
    <row r="29" spans="1:5">
      <c r="A29" s="5" t="s">
        <v>254</v>
      </c>
      <c r="B29" s="10" t="s">
        <v>255</v>
      </c>
      <c r="C29" s="5" t="s">
        <v>256</v>
      </c>
      <c r="D29" s="10" t="s">
        <v>257</v>
      </c>
      <c r="E29" s="5">
        <v>1421</v>
      </c>
    </row>
    <row r="30" spans="1:5">
      <c r="A30" s="5" t="s">
        <v>258</v>
      </c>
      <c r="B30" s="10" t="s">
        <v>259</v>
      </c>
      <c r="C30" s="5" t="s">
        <v>260</v>
      </c>
      <c r="D30" s="10" t="s">
        <v>261</v>
      </c>
      <c r="E30" s="5">
        <v>24</v>
      </c>
    </row>
    <row r="31" spans="1:5">
      <c r="A31" s="5" t="s">
        <v>272</v>
      </c>
      <c r="B31" s="10" t="s">
        <v>273</v>
      </c>
      <c r="C31" s="5" t="s">
        <v>109</v>
      </c>
      <c r="D31" s="10" t="s">
        <v>110</v>
      </c>
      <c r="E31" s="5">
        <v>126</v>
      </c>
    </row>
    <row r="32" spans="1:5">
      <c r="A32" s="5" t="s">
        <v>272</v>
      </c>
      <c r="B32" s="10" t="s">
        <v>273</v>
      </c>
      <c r="C32" s="5" t="s">
        <v>260</v>
      </c>
      <c r="D32" s="10" t="s">
        <v>261</v>
      </c>
      <c r="E32" s="5">
        <v>32</v>
      </c>
    </row>
    <row r="33" spans="1:5">
      <c r="A33" s="5" t="s">
        <v>272</v>
      </c>
      <c r="B33" s="10" t="s">
        <v>273</v>
      </c>
      <c r="C33" s="5" t="s">
        <v>274</v>
      </c>
      <c r="D33" s="10" t="s">
        <v>275</v>
      </c>
      <c r="E33" s="5">
        <v>7</v>
      </c>
    </row>
    <row r="34" spans="1:5">
      <c r="A34" s="5" t="s">
        <v>272</v>
      </c>
      <c r="B34" s="10" t="s">
        <v>273</v>
      </c>
      <c r="C34" s="5" t="s">
        <v>276</v>
      </c>
      <c r="D34" s="10" t="s">
        <v>277</v>
      </c>
      <c r="E34" s="5">
        <v>53</v>
      </c>
    </row>
    <row r="35" spans="1:5">
      <c r="A35" s="5" t="s">
        <v>393</v>
      </c>
      <c r="B35" s="10" t="s">
        <v>394</v>
      </c>
      <c r="C35" s="5" t="s">
        <v>397</v>
      </c>
      <c r="D35" s="10" t="s">
        <v>398</v>
      </c>
      <c r="E35" s="5">
        <v>21</v>
      </c>
    </row>
    <row r="36" spans="1:5">
      <c r="A36" s="5" t="s">
        <v>399</v>
      </c>
      <c r="B36" s="10" t="s">
        <v>400</v>
      </c>
      <c r="C36" s="5" t="s">
        <v>401</v>
      </c>
      <c r="D36" s="10" t="s">
        <v>402</v>
      </c>
      <c r="E36" s="5">
        <v>7</v>
      </c>
    </row>
    <row r="37" spans="1:5">
      <c r="A37" s="5" t="s">
        <v>399</v>
      </c>
      <c r="B37" s="10" t="s">
        <v>400</v>
      </c>
      <c r="C37" s="5" t="s">
        <v>405</v>
      </c>
      <c r="D37" s="10" t="s">
        <v>406</v>
      </c>
      <c r="E37" s="5">
        <v>21839</v>
      </c>
    </row>
    <row r="38" spans="1:5">
      <c r="A38" s="5" t="s">
        <v>399</v>
      </c>
      <c r="B38" s="10" t="s">
        <v>400</v>
      </c>
      <c r="C38" s="5" t="s">
        <v>407</v>
      </c>
      <c r="D38" s="10" t="s">
        <v>408</v>
      </c>
      <c r="E38" s="5">
        <v>918</v>
      </c>
    </row>
    <row r="39" spans="1:5">
      <c r="A39" s="5" t="s">
        <v>409</v>
      </c>
      <c r="B39" s="10" t="s">
        <v>410</v>
      </c>
      <c r="C39" s="5" t="s">
        <v>417</v>
      </c>
      <c r="D39" s="10" t="s">
        <v>418</v>
      </c>
      <c r="E39" s="5">
        <v>52</v>
      </c>
    </row>
    <row r="40" spans="1:5">
      <c r="A40" s="5" t="s">
        <v>409</v>
      </c>
      <c r="B40" s="10" t="s">
        <v>410</v>
      </c>
      <c r="C40" s="5" t="s">
        <v>103</v>
      </c>
      <c r="D40" s="10" t="s">
        <v>104</v>
      </c>
      <c r="E40" s="5">
        <v>247</v>
      </c>
    </row>
    <row r="41" spans="1:5">
      <c r="A41" s="5" t="s">
        <v>419</v>
      </c>
      <c r="B41" s="10" t="s">
        <v>420</v>
      </c>
      <c r="C41" s="5" t="s">
        <v>421</v>
      </c>
      <c r="D41" s="10" t="s">
        <v>422</v>
      </c>
      <c r="E41" s="5">
        <v>359</v>
      </c>
    </row>
    <row r="42" spans="1:5">
      <c r="A42" s="5" t="s">
        <v>419</v>
      </c>
      <c r="B42" s="10" t="s">
        <v>420</v>
      </c>
      <c r="C42" s="5" t="s">
        <v>260</v>
      </c>
      <c r="D42" s="10" t="s">
        <v>261</v>
      </c>
      <c r="E42" s="5">
        <v>7678</v>
      </c>
    </row>
    <row r="43" spans="1:5">
      <c r="A43" s="5" t="s">
        <v>419</v>
      </c>
      <c r="B43" s="10" t="s">
        <v>420</v>
      </c>
      <c r="C43" s="5" t="s">
        <v>423</v>
      </c>
      <c r="D43" s="10" t="s">
        <v>424</v>
      </c>
      <c r="E43" s="5">
        <v>6694</v>
      </c>
    </row>
    <row r="44" spans="1:5">
      <c r="A44" s="5" t="s">
        <v>419</v>
      </c>
      <c r="B44" s="10" t="s">
        <v>420</v>
      </c>
      <c r="C44" s="5" t="s">
        <v>425</v>
      </c>
      <c r="D44" s="10" t="s">
        <v>426</v>
      </c>
      <c r="E44" s="5">
        <v>1</v>
      </c>
    </row>
    <row r="45" spans="1:5">
      <c r="A45" s="5" t="s">
        <v>510</v>
      </c>
      <c r="B45" s="10" t="s">
        <v>511</v>
      </c>
      <c r="C45" s="5" t="s">
        <v>512</v>
      </c>
      <c r="D45" s="10" t="s">
        <v>513</v>
      </c>
      <c r="E45" s="5">
        <v>8480</v>
      </c>
    </row>
    <row r="46" spans="1:5">
      <c r="A46" s="5" t="s">
        <v>518</v>
      </c>
      <c r="B46" s="10" t="s">
        <v>519</v>
      </c>
      <c r="C46" s="5" t="s">
        <v>520</v>
      </c>
      <c r="D46" s="10" t="s">
        <v>521</v>
      </c>
      <c r="E46" s="5">
        <v>3</v>
      </c>
    </row>
    <row r="47" spans="1:5">
      <c r="A47" s="5" t="s">
        <v>536</v>
      </c>
      <c r="B47" s="10" t="s">
        <v>537</v>
      </c>
      <c r="C47" s="5" t="s">
        <v>538</v>
      </c>
      <c r="D47" s="10" t="s">
        <v>539</v>
      </c>
      <c r="E47" s="5">
        <v>1</v>
      </c>
    </row>
    <row r="48" spans="1:5">
      <c r="A48" s="5" t="s">
        <v>550</v>
      </c>
      <c r="B48" s="10" t="s">
        <v>551</v>
      </c>
      <c r="C48" s="5" t="s">
        <v>554</v>
      </c>
      <c r="D48" s="10" t="s">
        <v>555</v>
      </c>
      <c r="E48" s="5">
        <v>6</v>
      </c>
    </row>
    <row r="49" spans="1:5">
      <c r="A49" s="5" t="s">
        <v>550</v>
      </c>
      <c r="B49" s="10" t="s">
        <v>551</v>
      </c>
      <c r="C49" s="5" t="s">
        <v>556</v>
      </c>
      <c r="D49" s="10" t="s">
        <v>557</v>
      </c>
      <c r="E49" s="5">
        <v>2</v>
      </c>
    </row>
    <row r="50" spans="1:5">
      <c r="A50" s="5" t="s">
        <v>692</v>
      </c>
      <c r="B50" s="10" t="s">
        <v>693</v>
      </c>
      <c r="C50" s="5" t="s">
        <v>700</v>
      </c>
      <c r="D50" s="10" t="s">
        <v>701</v>
      </c>
      <c r="E50" s="5">
        <v>27</v>
      </c>
    </row>
    <row r="51" spans="1:5">
      <c r="A51" s="5" t="s">
        <v>706</v>
      </c>
      <c r="B51" s="10" t="s">
        <v>707</v>
      </c>
      <c r="C51" s="5" t="s">
        <v>708</v>
      </c>
      <c r="D51" s="10" t="s">
        <v>709</v>
      </c>
      <c r="E51" s="5">
        <v>8</v>
      </c>
    </row>
    <row r="52" spans="1:5">
      <c r="A52" s="5" t="s">
        <v>717</v>
      </c>
      <c r="B52" s="10" t="s">
        <v>718</v>
      </c>
      <c r="C52" s="5" t="s">
        <v>719</v>
      </c>
      <c r="D52" s="10" t="s">
        <v>720</v>
      </c>
      <c r="E52" s="5">
        <v>31</v>
      </c>
    </row>
    <row r="53" spans="1:5">
      <c r="A53" s="5" t="s">
        <v>887</v>
      </c>
      <c r="B53" s="10" t="s">
        <v>888</v>
      </c>
      <c r="C53" s="5" t="s">
        <v>109</v>
      </c>
      <c r="D53" s="10" t="s">
        <v>110</v>
      </c>
      <c r="E53" s="5">
        <v>1505</v>
      </c>
    </row>
    <row r="54" spans="1:5">
      <c r="A54" s="5" t="s">
        <v>887</v>
      </c>
      <c r="B54" s="10" t="s">
        <v>888</v>
      </c>
      <c r="C54" s="5" t="s">
        <v>889</v>
      </c>
      <c r="D54" s="10" t="s">
        <v>890</v>
      </c>
      <c r="E54" s="5">
        <v>5</v>
      </c>
    </row>
    <row r="55" spans="1:5">
      <c r="A55" s="5" t="s">
        <v>887</v>
      </c>
      <c r="B55" s="10" t="s">
        <v>888</v>
      </c>
      <c r="C55" s="5" t="s">
        <v>668</v>
      </c>
      <c r="D55" s="10" t="s">
        <v>669</v>
      </c>
      <c r="E55" s="5">
        <v>1</v>
      </c>
    </row>
    <row r="56" spans="1:5">
      <c r="A56" s="5" t="s">
        <v>887</v>
      </c>
      <c r="B56" s="10" t="s">
        <v>888</v>
      </c>
      <c r="C56" s="5" t="s">
        <v>423</v>
      </c>
      <c r="D56" s="10" t="s">
        <v>424</v>
      </c>
      <c r="E56" s="5">
        <v>51</v>
      </c>
    </row>
    <row r="57" spans="1:5">
      <c r="A57" s="5" t="s">
        <v>887</v>
      </c>
      <c r="B57" s="10" t="s">
        <v>888</v>
      </c>
      <c r="C57" s="5" t="s">
        <v>773</v>
      </c>
      <c r="D57" s="10" t="s">
        <v>774</v>
      </c>
      <c r="E57" s="5">
        <v>164</v>
      </c>
    </row>
    <row r="58" spans="1:5">
      <c r="A58" s="5" t="s">
        <v>887</v>
      </c>
      <c r="B58" s="10" t="s">
        <v>888</v>
      </c>
      <c r="C58" s="5" t="s">
        <v>903</v>
      </c>
      <c r="D58" s="10" t="s">
        <v>904</v>
      </c>
      <c r="E58" s="5">
        <v>4</v>
      </c>
    </row>
    <row r="59" spans="1:5">
      <c r="A59" s="5" t="s">
        <v>887</v>
      </c>
      <c r="B59" s="10" t="s">
        <v>888</v>
      </c>
      <c r="C59" s="5" t="s">
        <v>905</v>
      </c>
      <c r="D59" s="10" t="s">
        <v>906</v>
      </c>
      <c r="E59" s="5">
        <v>7</v>
      </c>
    </row>
    <row r="60" spans="1:5">
      <c r="A60" s="5" t="s">
        <v>887</v>
      </c>
      <c r="B60" s="10" t="s">
        <v>888</v>
      </c>
      <c r="C60" s="5" t="s">
        <v>909</v>
      </c>
      <c r="D60" s="10" t="s">
        <v>910</v>
      </c>
      <c r="E60" s="5">
        <v>308</v>
      </c>
    </row>
    <row r="61" spans="1:5">
      <c r="A61" s="5" t="s">
        <v>919</v>
      </c>
      <c r="B61" s="10" t="s">
        <v>920</v>
      </c>
      <c r="C61" s="5" t="s">
        <v>921</v>
      </c>
      <c r="D61" s="10" t="s">
        <v>922</v>
      </c>
      <c r="E61" s="5">
        <v>2</v>
      </c>
    </row>
    <row r="62" spans="1:5">
      <c r="A62" s="5" t="s">
        <v>923</v>
      </c>
      <c r="B62" s="10" t="s">
        <v>924</v>
      </c>
      <c r="C62" s="5" t="s">
        <v>925</v>
      </c>
      <c r="D62" s="10" t="s">
        <v>926</v>
      </c>
      <c r="E62" s="5">
        <v>72</v>
      </c>
    </row>
    <row r="63" spans="1:5">
      <c r="A63" s="5" t="s">
        <v>931</v>
      </c>
      <c r="B63" s="10" t="s">
        <v>932</v>
      </c>
      <c r="C63" s="5" t="s">
        <v>933</v>
      </c>
      <c r="D63" s="10" t="s">
        <v>934</v>
      </c>
      <c r="E63" s="5">
        <v>599</v>
      </c>
    </row>
    <row r="64" spans="1:5">
      <c r="A64" s="5" t="s">
        <v>931</v>
      </c>
      <c r="B64" s="10" t="s">
        <v>932</v>
      </c>
      <c r="C64" s="5" t="s">
        <v>676</v>
      </c>
      <c r="D64" s="10" t="s">
        <v>677</v>
      </c>
      <c r="E64" s="5">
        <v>124</v>
      </c>
    </row>
    <row r="65" spans="1:5">
      <c r="A65" s="5" t="s">
        <v>931</v>
      </c>
      <c r="B65" s="10" t="s">
        <v>932</v>
      </c>
      <c r="C65" s="5" t="s">
        <v>937</v>
      </c>
      <c r="D65" s="10" t="s">
        <v>938</v>
      </c>
      <c r="E65" s="5">
        <v>615</v>
      </c>
    </row>
    <row r="66" spans="1:5">
      <c r="A66" s="5" t="s">
        <v>943</v>
      </c>
      <c r="B66" s="10" t="s">
        <v>944</v>
      </c>
      <c r="C66" s="5" t="s">
        <v>945</v>
      </c>
      <c r="D66" s="10" t="s">
        <v>944</v>
      </c>
      <c r="E66" s="5">
        <v>21586</v>
      </c>
    </row>
    <row r="67" spans="1:5">
      <c r="A67" s="5" t="s">
        <v>946</v>
      </c>
      <c r="B67" s="10" t="s">
        <v>947</v>
      </c>
      <c r="C67" s="5" t="s">
        <v>948</v>
      </c>
      <c r="D67" s="10" t="s">
        <v>949</v>
      </c>
      <c r="E67" s="5">
        <v>56110</v>
      </c>
    </row>
    <row r="68" spans="1:5">
      <c r="A68" s="5" t="s">
        <v>956</v>
      </c>
      <c r="B68" s="10" t="s">
        <v>957</v>
      </c>
      <c r="C68" s="5" t="s">
        <v>958</v>
      </c>
      <c r="D68" s="10" t="s">
        <v>957</v>
      </c>
      <c r="E68" s="5">
        <v>186</v>
      </c>
    </row>
    <row r="69" spans="1:5">
      <c r="A69" s="5" t="s">
        <v>962</v>
      </c>
      <c r="B69" s="10" t="s">
        <v>963</v>
      </c>
      <c r="C69" s="5" t="s">
        <v>964</v>
      </c>
      <c r="D69" s="10" t="s">
        <v>965</v>
      </c>
      <c r="E69" s="5">
        <v>1091</v>
      </c>
    </row>
    <row r="70" spans="1:5">
      <c r="A70" s="5" t="s">
        <v>966</v>
      </c>
      <c r="B70" s="10" t="s">
        <v>967</v>
      </c>
      <c r="C70" s="5" t="s">
        <v>968</v>
      </c>
      <c r="D70" s="10" t="s">
        <v>969</v>
      </c>
      <c r="E70" s="5">
        <v>10493</v>
      </c>
    </row>
    <row r="71" spans="1:5">
      <c r="A71" s="5" t="s">
        <v>970</v>
      </c>
      <c r="B71" s="10" t="s">
        <v>971</v>
      </c>
      <c r="C71" s="5" t="s">
        <v>972</v>
      </c>
      <c r="D71" s="10" t="s">
        <v>971</v>
      </c>
      <c r="E71" s="5">
        <v>40782</v>
      </c>
    </row>
    <row r="72" spans="1:5">
      <c r="A72" s="5" t="s">
        <v>973</v>
      </c>
      <c r="B72" s="10" t="s">
        <v>974</v>
      </c>
      <c r="C72" s="5" t="s">
        <v>975</v>
      </c>
      <c r="D72" s="10" t="s">
        <v>974</v>
      </c>
      <c r="E72" s="5">
        <v>40</v>
      </c>
    </row>
    <row r="73" spans="1:5">
      <c r="A73" s="5" t="s">
        <v>976</v>
      </c>
      <c r="B73" s="10" t="s">
        <v>977</v>
      </c>
      <c r="C73" s="5" t="s">
        <v>978</v>
      </c>
      <c r="D73" s="10" t="s">
        <v>979</v>
      </c>
      <c r="E73" s="5">
        <v>136347</v>
      </c>
    </row>
    <row r="74" spans="1:5">
      <c r="A74" s="5" t="s">
        <v>984</v>
      </c>
      <c r="B74" s="10" t="s">
        <v>985</v>
      </c>
      <c r="C74" s="5" t="s">
        <v>990</v>
      </c>
      <c r="D74" s="10" t="s">
        <v>991</v>
      </c>
      <c r="E74" s="5">
        <v>781</v>
      </c>
    </row>
    <row r="75" spans="1:5">
      <c r="A75" s="5" t="s">
        <v>984</v>
      </c>
      <c r="B75" s="10" t="s">
        <v>985</v>
      </c>
      <c r="C75" s="5" t="s">
        <v>992</v>
      </c>
      <c r="D75" s="10" t="s">
        <v>993</v>
      </c>
      <c r="E75" s="5">
        <v>32</v>
      </c>
    </row>
    <row r="76" spans="1:5">
      <c r="A76" s="5" t="s">
        <v>984</v>
      </c>
      <c r="B76" s="10" t="s">
        <v>985</v>
      </c>
      <c r="C76" s="5" t="s">
        <v>994</v>
      </c>
      <c r="D76" s="10" t="s">
        <v>995</v>
      </c>
      <c r="E76" s="5">
        <v>80</v>
      </c>
    </row>
    <row r="77" spans="1:5">
      <c r="A77" s="5" t="s">
        <v>984</v>
      </c>
      <c r="B77" s="10" t="s">
        <v>985</v>
      </c>
      <c r="C77" s="5" t="s">
        <v>996</v>
      </c>
      <c r="D77" s="10" t="s">
        <v>997</v>
      </c>
      <c r="E77" s="5">
        <v>35</v>
      </c>
    </row>
    <row r="78" spans="1:5">
      <c r="A78" s="5" t="s">
        <v>984</v>
      </c>
      <c r="B78" s="10" t="s">
        <v>985</v>
      </c>
      <c r="C78" s="5" t="s">
        <v>998</v>
      </c>
      <c r="D78" s="10" t="s">
        <v>999</v>
      </c>
      <c r="E78" s="5">
        <v>51</v>
      </c>
    </row>
    <row r="79" spans="1:5">
      <c r="A79" s="5" t="s">
        <v>1004</v>
      </c>
      <c r="B79" s="10" t="s">
        <v>1005</v>
      </c>
      <c r="C79" s="5" t="s">
        <v>1006</v>
      </c>
      <c r="D79" s="10" t="s">
        <v>1007</v>
      </c>
      <c r="E79" s="5">
        <v>162</v>
      </c>
    </row>
    <row r="80" spans="1:5">
      <c r="A80" s="5" t="s">
        <v>1004</v>
      </c>
      <c r="B80" s="10" t="s">
        <v>1005</v>
      </c>
      <c r="C80" s="5" t="s">
        <v>1008</v>
      </c>
      <c r="D80" s="10" t="s">
        <v>1009</v>
      </c>
      <c r="E80" s="5">
        <v>1677</v>
      </c>
    </row>
    <row r="81" spans="1:5">
      <c r="A81" s="5" t="s">
        <v>1004</v>
      </c>
      <c r="B81" s="10" t="s">
        <v>1005</v>
      </c>
      <c r="C81" s="5" t="s">
        <v>1010</v>
      </c>
      <c r="D81" s="10" t="s">
        <v>1011</v>
      </c>
      <c r="E81" s="5">
        <v>1457</v>
      </c>
    </row>
    <row r="82" spans="1:5">
      <c r="A82" s="5" t="s">
        <v>1004</v>
      </c>
      <c r="B82" s="10" t="s">
        <v>1005</v>
      </c>
      <c r="C82" s="5" t="s">
        <v>1012</v>
      </c>
      <c r="D82" s="10" t="s">
        <v>1013</v>
      </c>
      <c r="E82" s="5">
        <v>286</v>
      </c>
    </row>
    <row r="83" spans="1:5">
      <c r="A83" s="5" t="s">
        <v>1004</v>
      </c>
      <c r="B83" s="10" t="s">
        <v>1005</v>
      </c>
      <c r="C83" s="5" t="s">
        <v>1014</v>
      </c>
      <c r="D83" s="10" t="s">
        <v>1015</v>
      </c>
      <c r="E83" s="5">
        <v>515</v>
      </c>
    </row>
    <row r="84" spans="1:5">
      <c r="A84" s="5" t="s">
        <v>1004</v>
      </c>
      <c r="B84" s="10" t="s">
        <v>1005</v>
      </c>
      <c r="C84" s="5" t="s">
        <v>1016</v>
      </c>
      <c r="D84" s="10" t="s">
        <v>1017</v>
      </c>
      <c r="E84" s="5">
        <v>3183</v>
      </c>
    </row>
    <row r="85" spans="1:5">
      <c r="A85" s="5" t="s">
        <v>1004</v>
      </c>
      <c r="B85" s="10" t="s">
        <v>1005</v>
      </c>
      <c r="C85" s="5" t="s">
        <v>1018</v>
      </c>
      <c r="D85" s="10" t="s">
        <v>1019</v>
      </c>
      <c r="E85" s="5">
        <v>1298</v>
      </c>
    </row>
    <row r="86" spans="1:5">
      <c r="A86" s="5" t="s">
        <v>1004</v>
      </c>
      <c r="B86" s="10" t="s">
        <v>1005</v>
      </c>
      <c r="C86" s="5" t="s">
        <v>1020</v>
      </c>
      <c r="D86" s="10" t="s">
        <v>1021</v>
      </c>
      <c r="E86" s="5">
        <v>101</v>
      </c>
    </row>
    <row r="87" spans="1:5">
      <c r="A87" s="5" t="s">
        <v>1004</v>
      </c>
      <c r="B87" s="10" t="s">
        <v>1005</v>
      </c>
      <c r="C87" s="5" t="s">
        <v>1022</v>
      </c>
      <c r="D87" s="10" t="s">
        <v>1023</v>
      </c>
      <c r="E87" s="5">
        <v>1363</v>
      </c>
    </row>
    <row r="88" spans="1:5">
      <c r="A88" s="5" t="s">
        <v>1004</v>
      </c>
      <c r="B88" s="10" t="s">
        <v>1005</v>
      </c>
      <c r="C88" s="5" t="s">
        <v>1024</v>
      </c>
      <c r="D88" s="10" t="s">
        <v>1025</v>
      </c>
      <c r="E88" s="5">
        <v>571</v>
      </c>
    </row>
    <row r="89" spans="1:5">
      <c r="A89" s="5" t="s">
        <v>1004</v>
      </c>
      <c r="B89" s="10" t="s">
        <v>1005</v>
      </c>
      <c r="C89" s="5" t="s">
        <v>1026</v>
      </c>
      <c r="D89" s="10" t="s">
        <v>1027</v>
      </c>
      <c r="E89" s="5">
        <v>1031</v>
      </c>
    </row>
    <row r="90" spans="1:5">
      <c r="A90" s="5" t="s">
        <v>1004</v>
      </c>
      <c r="B90" s="10" t="s">
        <v>1005</v>
      </c>
      <c r="C90" s="5" t="s">
        <v>1028</v>
      </c>
      <c r="D90" s="10" t="s">
        <v>1029</v>
      </c>
      <c r="E90" s="5">
        <v>156</v>
      </c>
    </row>
    <row r="91" spans="1:5">
      <c r="A91" s="5" t="s">
        <v>1004</v>
      </c>
      <c r="B91" s="10" t="s">
        <v>1005</v>
      </c>
      <c r="C91" s="5" t="s">
        <v>1030</v>
      </c>
      <c r="D91" s="10" t="s">
        <v>1031</v>
      </c>
      <c r="E91" s="5">
        <v>1766</v>
      </c>
    </row>
    <row r="92" spans="1:5">
      <c r="A92" s="5" t="s">
        <v>1004</v>
      </c>
      <c r="B92" s="10" t="s">
        <v>1005</v>
      </c>
      <c r="C92" s="5" t="s">
        <v>1032</v>
      </c>
      <c r="D92" s="10" t="s">
        <v>1033</v>
      </c>
      <c r="E92" s="5">
        <v>543</v>
      </c>
    </row>
    <row r="93" spans="1:5">
      <c r="A93" s="5" t="s">
        <v>1004</v>
      </c>
      <c r="B93" s="10" t="s">
        <v>1005</v>
      </c>
      <c r="C93" s="5" t="s">
        <v>1034</v>
      </c>
      <c r="D93" s="10" t="s">
        <v>1035</v>
      </c>
      <c r="E93" s="5">
        <v>1157</v>
      </c>
    </row>
    <row r="94" spans="1:5">
      <c r="A94" s="5" t="s">
        <v>1004</v>
      </c>
      <c r="B94" s="10" t="s">
        <v>1005</v>
      </c>
      <c r="C94" s="5" t="s">
        <v>1036</v>
      </c>
      <c r="D94" s="10" t="s">
        <v>1037</v>
      </c>
      <c r="E94" s="5">
        <v>2462</v>
      </c>
    </row>
    <row r="95" spans="1:5">
      <c r="A95" s="5" t="s">
        <v>1004</v>
      </c>
      <c r="B95" s="10" t="s">
        <v>1005</v>
      </c>
      <c r="C95" s="5" t="s">
        <v>1038</v>
      </c>
      <c r="D95" s="10" t="s">
        <v>1039</v>
      </c>
      <c r="E95" s="5">
        <v>1514</v>
      </c>
    </row>
    <row r="96" spans="1:5">
      <c r="A96" s="5" t="s">
        <v>1004</v>
      </c>
      <c r="B96" s="10" t="s">
        <v>1005</v>
      </c>
      <c r="C96" s="5" t="s">
        <v>1040</v>
      </c>
      <c r="D96" s="10" t="s">
        <v>1041</v>
      </c>
      <c r="E96" s="5">
        <v>1513</v>
      </c>
    </row>
    <row r="97" spans="1:5">
      <c r="A97" s="5" t="s">
        <v>1004</v>
      </c>
      <c r="B97" s="10" t="s">
        <v>1005</v>
      </c>
      <c r="C97" s="5" t="s">
        <v>1042</v>
      </c>
      <c r="D97" s="10" t="s">
        <v>1043</v>
      </c>
      <c r="E97" s="5">
        <v>813</v>
      </c>
    </row>
    <row r="98" spans="1:5">
      <c r="A98" s="5" t="s">
        <v>1004</v>
      </c>
      <c r="B98" s="10" t="s">
        <v>1005</v>
      </c>
      <c r="C98" s="5" t="s">
        <v>1044</v>
      </c>
      <c r="D98" s="10" t="s">
        <v>1045</v>
      </c>
      <c r="E98" s="5">
        <v>1158</v>
      </c>
    </row>
    <row r="99" spans="1:5">
      <c r="A99" s="5" t="s">
        <v>1004</v>
      </c>
      <c r="B99" s="10" t="s">
        <v>1005</v>
      </c>
      <c r="C99" s="5" t="s">
        <v>1046</v>
      </c>
      <c r="D99" s="10" t="s">
        <v>1047</v>
      </c>
      <c r="E99" s="5">
        <v>470</v>
      </c>
    </row>
    <row r="100" spans="1:5">
      <c r="A100" s="5" t="s">
        <v>1048</v>
      </c>
      <c r="B100" s="10" t="s">
        <v>1049</v>
      </c>
      <c r="C100" s="5" t="s">
        <v>1050</v>
      </c>
      <c r="D100" s="10" t="s">
        <v>1051</v>
      </c>
      <c r="E100" s="5">
        <v>3</v>
      </c>
    </row>
    <row r="101" spans="1:5">
      <c r="A101" s="5" t="s">
        <v>1048</v>
      </c>
      <c r="B101" s="10" t="s">
        <v>1049</v>
      </c>
      <c r="C101" s="5" t="s">
        <v>1052</v>
      </c>
      <c r="D101" s="10" t="s">
        <v>1053</v>
      </c>
      <c r="E101" s="5">
        <v>234</v>
      </c>
    </row>
    <row r="102" spans="1:5">
      <c r="A102" s="5" t="s">
        <v>1060</v>
      </c>
      <c r="B102" s="10" t="s">
        <v>1061</v>
      </c>
      <c r="C102" s="5" t="s">
        <v>1062</v>
      </c>
      <c r="D102" s="10" t="s">
        <v>1063</v>
      </c>
      <c r="E102" s="5">
        <v>3595</v>
      </c>
    </row>
    <row r="103" spans="1:5">
      <c r="A103" s="5" t="s">
        <v>1064</v>
      </c>
      <c r="B103" s="10" t="s">
        <v>1065</v>
      </c>
      <c r="C103" s="5" t="s">
        <v>1066</v>
      </c>
      <c r="D103" s="10" t="s">
        <v>1067</v>
      </c>
      <c r="E103" s="5">
        <v>33</v>
      </c>
    </row>
    <row r="104" spans="1:5">
      <c r="A104" s="5" t="s">
        <v>1068</v>
      </c>
      <c r="B104" s="10" t="s">
        <v>1069</v>
      </c>
      <c r="C104" s="5" t="s">
        <v>1070</v>
      </c>
      <c r="D104" s="10" t="s">
        <v>1069</v>
      </c>
      <c r="E104" s="5">
        <v>770</v>
      </c>
    </row>
    <row r="105" spans="1:5">
      <c r="A105" s="5" t="s">
        <v>1071</v>
      </c>
      <c r="B105" s="10" t="s">
        <v>1072</v>
      </c>
      <c r="C105" s="5" t="s">
        <v>1073</v>
      </c>
      <c r="D105" s="10" t="s">
        <v>1074</v>
      </c>
      <c r="E105" s="5">
        <v>185</v>
      </c>
    </row>
    <row r="106" spans="1:5">
      <c r="A106" s="5" t="s">
        <v>1071</v>
      </c>
      <c r="B106" s="10" t="s">
        <v>1072</v>
      </c>
      <c r="C106" s="5" t="s">
        <v>1075</v>
      </c>
      <c r="D106" s="10" t="s">
        <v>1076</v>
      </c>
      <c r="E106" s="5">
        <v>103</v>
      </c>
    </row>
    <row r="107" spans="1:5">
      <c r="A107" s="5" t="s">
        <v>1071</v>
      </c>
      <c r="B107" s="10" t="s">
        <v>1072</v>
      </c>
      <c r="C107" s="5" t="s">
        <v>1077</v>
      </c>
      <c r="D107" s="10" t="s">
        <v>1078</v>
      </c>
      <c r="E107" s="5">
        <v>401</v>
      </c>
    </row>
    <row r="108" spans="1:5">
      <c r="A108" s="5" t="s">
        <v>1071</v>
      </c>
      <c r="B108" s="10" t="s">
        <v>1072</v>
      </c>
      <c r="C108" s="5" t="s">
        <v>1079</v>
      </c>
      <c r="D108" s="10" t="s">
        <v>1080</v>
      </c>
      <c r="E108" s="5">
        <v>820</v>
      </c>
    </row>
    <row r="109" spans="1:5">
      <c r="A109" s="5" t="s">
        <v>1071</v>
      </c>
      <c r="B109" s="10" t="s">
        <v>1072</v>
      </c>
      <c r="C109" s="5" t="s">
        <v>1081</v>
      </c>
      <c r="D109" s="10" t="s">
        <v>1082</v>
      </c>
      <c r="E109" s="5">
        <v>12</v>
      </c>
    </row>
    <row r="110" spans="1:5">
      <c r="A110" s="5" t="s">
        <v>1071</v>
      </c>
      <c r="B110" s="10" t="s">
        <v>1072</v>
      </c>
      <c r="C110" s="5" t="s">
        <v>1083</v>
      </c>
      <c r="D110" s="10" t="s">
        <v>1084</v>
      </c>
      <c r="E110" s="5">
        <v>404</v>
      </c>
    </row>
    <row r="111" spans="1:5">
      <c r="A111" s="5" t="s">
        <v>1071</v>
      </c>
      <c r="B111" s="10" t="s">
        <v>1072</v>
      </c>
      <c r="C111" s="5" t="s">
        <v>1085</v>
      </c>
      <c r="D111" s="10" t="s">
        <v>1086</v>
      </c>
      <c r="E111" s="5">
        <v>15</v>
      </c>
    </row>
    <row r="112" spans="1:5">
      <c r="A112" s="5" t="s">
        <v>1071</v>
      </c>
      <c r="B112" s="10" t="s">
        <v>1072</v>
      </c>
      <c r="C112" s="5" t="s">
        <v>1087</v>
      </c>
      <c r="D112" s="10" t="s">
        <v>1088</v>
      </c>
      <c r="E112" s="5">
        <v>279</v>
      </c>
    </row>
    <row r="113" spans="1:5">
      <c r="A113" s="5" t="s">
        <v>1071</v>
      </c>
      <c r="B113" s="10" t="s">
        <v>1072</v>
      </c>
      <c r="C113" s="5" t="s">
        <v>1089</v>
      </c>
      <c r="D113" s="10" t="s">
        <v>1090</v>
      </c>
      <c r="E113" s="5">
        <v>753</v>
      </c>
    </row>
    <row r="114" spans="1:5">
      <c r="A114" s="5" t="s">
        <v>1071</v>
      </c>
      <c r="B114" s="10" t="s">
        <v>1072</v>
      </c>
      <c r="C114" s="5" t="s">
        <v>1091</v>
      </c>
      <c r="D114" s="10" t="s">
        <v>1092</v>
      </c>
      <c r="E114" s="5">
        <v>235</v>
      </c>
    </row>
    <row r="115" spans="1:5">
      <c r="A115" s="5" t="s">
        <v>1071</v>
      </c>
      <c r="B115" s="10" t="s">
        <v>1072</v>
      </c>
      <c r="C115" s="5" t="s">
        <v>1093</v>
      </c>
      <c r="D115" s="10" t="s">
        <v>1094</v>
      </c>
      <c r="E115" s="5">
        <v>140</v>
      </c>
    </row>
    <row r="116" spans="1:5">
      <c r="A116" s="5" t="s">
        <v>1071</v>
      </c>
      <c r="B116" s="10" t="s">
        <v>1072</v>
      </c>
      <c r="C116" s="5" t="s">
        <v>1095</v>
      </c>
      <c r="D116" s="10" t="s">
        <v>1096</v>
      </c>
      <c r="E116" s="5">
        <v>412</v>
      </c>
    </row>
    <row r="117" spans="1:5">
      <c r="A117" s="5" t="s">
        <v>1101</v>
      </c>
      <c r="B117" s="10" t="s">
        <v>1102</v>
      </c>
      <c r="C117" s="5" t="s">
        <v>1103</v>
      </c>
      <c r="D117" s="10" t="s">
        <v>1104</v>
      </c>
      <c r="E117" s="5">
        <v>5284</v>
      </c>
    </row>
    <row r="118" spans="1:5">
      <c r="A118" s="5" t="s">
        <v>1105</v>
      </c>
      <c r="B118" s="10" t="s">
        <v>1106</v>
      </c>
      <c r="C118" s="5" t="s">
        <v>403</v>
      </c>
      <c r="D118" s="10" t="s">
        <v>404</v>
      </c>
      <c r="E118" s="5">
        <v>660</v>
      </c>
    </row>
    <row r="119" spans="1:5">
      <c r="A119" s="43" t="s">
        <v>1107</v>
      </c>
      <c r="B119" s="44"/>
      <c r="C119" s="44"/>
      <c r="D119" s="45"/>
      <c r="E119" s="6">
        <f>SUM(E2:E118)</f>
        <v>430951</v>
      </c>
    </row>
  </sheetData>
  <mergeCells count="1">
    <mergeCell ref="A119:D119"/>
  </mergeCells>
  <pageMargins left="0.7" right="0.7" top="0.75" bottom="0.75" header="0.3" footer="0.3"/>
  <pageSetup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N141"/>
  <sheetViews>
    <sheetView showGridLines="0" tabSelected="1" zoomScale="85" zoomScaleNormal="85" workbookViewId="0">
      <pane xSplit="4" ySplit="2" topLeftCell="E127" activePane="bottomRight" state="frozen"/>
      <selection pane="topRight" activeCell="E1" sqref="E1"/>
      <selection pane="bottomLeft" activeCell="A3" sqref="A3"/>
      <selection pane="bottomRight"/>
    </sheetView>
  </sheetViews>
  <sheetFormatPr defaultRowHeight="15"/>
  <cols>
    <col min="1" max="1" width="9.140625" style="27" customWidth="1"/>
    <col min="2" max="2" width="5" style="27" customWidth="1"/>
    <col min="3" max="3" width="11.140625" style="32" customWidth="1"/>
    <col min="4" max="4" width="39" style="39" customWidth="1"/>
    <col min="5" max="5" width="13.28515625" style="27" customWidth="1"/>
    <col min="6" max="6" width="11.28515625" style="35" customWidth="1"/>
    <col min="7" max="7" width="15" style="27" customWidth="1"/>
    <col min="8" max="8" width="13.42578125" style="27" customWidth="1"/>
    <col min="9" max="9" width="12.7109375" style="27" customWidth="1"/>
    <col min="10" max="10" width="13.28515625" style="27" customWidth="1"/>
    <col min="11" max="11" width="12.7109375" style="27" customWidth="1"/>
    <col min="12" max="12" width="10.5703125" style="27" customWidth="1"/>
    <col min="13" max="13" width="12.7109375" style="27" customWidth="1"/>
    <col min="14" max="14" width="13.28515625" style="27" customWidth="1"/>
    <col min="15" max="16384" width="9.140625" style="27"/>
  </cols>
  <sheetData>
    <row r="1" spans="2:14" ht="90">
      <c r="B1" s="41" t="s">
        <v>1159</v>
      </c>
      <c r="C1" s="14" t="s">
        <v>1111</v>
      </c>
      <c r="D1" s="15" t="s">
        <v>1112</v>
      </c>
      <c r="E1" s="15" t="s">
        <v>1113</v>
      </c>
      <c r="F1" s="15" t="s">
        <v>1114</v>
      </c>
      <c r="G1" s="15" t="s">
        <v>1115</v>
      </c>
      <c r="H1" s="15" t="s">
        <v>1116</v>
      </c>
      <c r="I1" s="15" t="s">
        <v>1117</v>
      </c>
      <c r="J1" s="15" t="s">
        <v>1152</v>
      </c>
      <c r="K1" s="15" t="s">
        <v>1153</v>
      </c>
      <c r="L1" s="16" t="s">
        <v>1118</v>
      </c>
      <c r="M1" s="15" t="s">
        <v>1156</v>
      </c>
      <c r="N1" s="16" t="s">
        <v>1157</v>
      </c>
    </row>
    <row r="2" spans="2:14">
      <c r="B2" s="14">
        <v>1</v>
      </c>
      <c r="C2" s="14" t="s">
        <v>1119</v>
      </c>
      <c r="D2" s="15" t="s">
        <v>1120</v>
      </c>
      <c r="E2" s="15" t="s">
        <v>1121</v>
      </c>
      <c r="F2" s="15" t="s">
        <v>1122</v>
      </c>
      <c r="G2" s="15" t="s">
        <v>1123</v>
      </c>
      <c r="H2" s="15" t="s">
        <v>1124</v>
      </c>
      <c r="I2" s="15" t="s">
        <v>1125</v>
      </c>
      <c r="J2" s="15" t="s">
        <v>1126</v>
      </c>
      <c r="K2" s="15" t="s">
        <v>1127</v>
      </c>
      <c r="L2" s="16" t="s">
        <v>1128</v>
      </c>
      <c r="M2" s="15" t="s">
        <v>1129</v>
      </c>
      <c r="N2" s="16" t="s">
        <v>1130</v>
      </c>
    </row>
    <row r="3" spans="2:14">
      <c r="B3" s="28">
        <v>1</v>
      </c>
      <c r="C3" s="29">
        <v>661</v>
      </c>
      <c r="D3" s="37" t="s">
        <v>796</v>
      </c>
      <c r="E3" s="28">
        <v>0</v>
      </c>
      <c r="F3" s="29">
        <v>29646</v>
      </c>
      <c r="G3" s="29">
        <v>0</v>
      </c>
      <c r="H3" s="29">
        <f t="shared" ref="H3:H34" si="0">+E3*40+F3*50-G3*23</f>
        <v>1482300</v>
      </c>
      <c r="I3" s="29">
        <v>296460</v>
      </c>
      <c r="J3" s="29">
        <f t="shared" ref="J3:J34" si="1">+H3-I3</f>
        <v>1185840</v>
      </c>
      <c r="K3" s="29">
        <v>0</v>
      </c>
      <c r="L3" s="28">
        <v>0</v>
      </c>
      <c r="M3" s="28">
        <f>+K3-L3</f>
        <v>0</v>
      </c>
      <c r="N3" s="28">
        <f>+J3-L3</f>
        <v>1185840</v>
      </c>
    </row>
    <row r="4" spans="2:14">
      <c r="B4" s="28">
        <v>2</v>
      </c>
      <c r="C4" s="29">
        <v>623</v>
      </c>
      <c r="D4" s="37" t="s">
        <v>595</v>
      </c>
      <c r="E4" s="28">
        <v>0</v>
      </c>
      <c r="F4" s="29">
        <v>6588</v>
      </c>
      <c r="G4" s="29">
        <v>0</v>
      </c>
      <c r="H4" s="29">
        <f t="shared" si="0"/>
        <v>329400</v>
      </c>
      <c r="I4" s="29">
        <v>65880</v>
      </c>
      <c r="J4" s="29">
        <f t="shared" si="1"/>
        <v>263520</v>
      </c>
      <c r="K4" s="29">
        <v>0</v>
      </c>
      <c r="L4" s="28">
        <v>0</v>
      </c>
      <c r="M4" s="28">
        <f t="shared" ref="M4:M67" si="2">+K4-L4</f>
        <v>0</v>
      </c>
      <c r="N4" s="28">
        <f t="shared" ref="N4:N67" si="3">+J4-L4</f>
        <v>263520</v>
      </c>
    </row>
    <row r="5" spans="2:14" ht="30">
      <c r="B5" s="28">
        <v>3</v>
      </c>
      <c r="C5" s="29">
        <v>821</v>
      </c>
      <c r="D5" s="37" t="s">
        <v>940</v>
      </c>
      <c r="E5" s="28">
        <v>0</v>
      </c>
      <c r="F5" s="29">
        <v>23881</v>
      </c>
      <c r="G5" s="29">
        <v>0</v>
      </c>
      <c r="H5" s="29">
        <f t="shared" si="0"/>
        <v>1194050</v>
      </c>
      <c r="I5" s="29">
        <v>238810</v>
      </c>
      <c r="J5" s="29">
        <f t="shared" si="1"/>
        <v>955240</v>
      </c>
      <c r="K5" s="29">
        <v>0</v>
      </c>
      <c r="L5" s="28">
        <v>0</v>
      </c>
      <c r="M5" s="28">
        <f t="shared" si="2"/>
        <v>0</v>
      </c>
      <c r="N5" s="28">
        <f t="shared" si="3"/>
        <v>955240</v>
      </c>
    </row>
    <row r="6" spans="2:14">
      <c r="B6" s="28">
        <v>4</v>
      </c>
      <c r="C6" s="29">
        <v>647</v>
      </c>
      <c r="D6" s="37" t="s">
        <v>671</v>
      </c>
      <c r="E6" s="28">
        <v>0</v>
      </c>
      <c r="F6" s="29">
        <v>2813</v>
      </c>
      <c r="G6" s="29">
        <v>0</v>
      </c>
      <c r="H6" s="29">
        <f t="shared" si="0"/>
        <v>140650</v>
      </c>
      <c r="I6" s="29">
        <v>28130</v>
      </c>
      <c r="J6" s="29">
        <f t="shared" si="1"/>
        <v>112520</v>
      </c>
      <c r="K6" s="29">
        <v>0</v>
      </c>
      <c r="L6" s="28">
        <v>0</v>
      </c>
      <c r="M6" s="28">
        <f t="shared" si="2"/>
        <v>0</v>
      </c>
      <c r="N6" s="28">
        <f t="shared" si="3"/>
        <v>112520</v>
      </c>
    </row>
    <row r="7" spans="2:14">
      <c r="B7" s="28">
        <v>5</v>
      </c>
      <c r="C7" s="29">
        <v>630</v>
      </c>
      <c r="D7" s="37" t="s">
        <v>609</v>
      </c>
      <c r="E7" s="28">
        <v>0</v>
      </c>
      <c r="F7" s="29">
        <v>301</v>
      </c>
      <c r="G7" s="29">
        <v>0</v>
      </c>
      <c r="H7" s="29">
        <f t="shared" si="0"/>
        <v>15050</v>
      </c>
      <c r="I7" s="29">
        <v>3010</v>
      </c>
      <c r="J7" s="29">
        <f t="shared" si="1"/>
        <v>12040</v>
      </c>
      <c r="K7" s="29">
        <v>0</v>
      </c>
      <c r="L7" s="28">
        <v>0</v>
      </c>
      <c r="M7" s="28">
        <f t="shared" si="2"/>
        <v>0</v>
      </c>
      <c r="N7" s="28">
        <f t="shared" si="3"/>
        <v>12040</v>
      </c>
    </row>
    <row r="8" spans="2:14">
      <c r="B8" s="28">
        <v>6</v>
      </c>
      <c r="C8" s="29">
        <v>601</v>
      </c>
      <c r="D8" s="37" t="s">
        <v>515</v>
      </c>
      <c r="E8" s="28">
        <v>0</v>
      </c>
      <c r="F8" s="29">
        <v>15</v>
      </c>
      <c r="G8" s="29">
        <v>0</v>
      </c>
      <c r="H8" s="29">
        <f t="shared" si="0"/>
        <v>750</v>
      </c>
      <c r="I8" s="29">
        <v>150</v>
      </c>
      <c r="J8" s="29">
        <f t="shared" si="1"/>
        <v>600</v>
      </c>
      <c r="K8" s="29">
        <v>600</v>
      </c>
      <c r="L8" s="28">
        <v>600</v>
      </c>
      <c r="M8" s="28">
        <f t="shared" si="2"/>
        <v>0</v>
      </c>
      <c r="N8" s="28">
        <f t="shared" si="3"/>
        <v>0</v>
      </c>
    </row>
    <row r="9" spans="2:14">
      <c r="B9" s="28">
        <v>7</v>
      </c>
      <c r="C9" s="29">
        <v>648</v>
      </c>
      <c r="D9" s="37" t="s">
        <v>674</v>
      </c>
      <c r="E9" s="28">
        <v>0</v>
      </c>
      <c r="F9" s="29">
        <v>1360</v>
      </c>
      <c r="G9" s="29">
        <v>0</v>
      </c>
      <c r="H9" s="29">
        <f t="shared" si="0"/>
        <v>68000</v>
      </c>
      <c r="I9" s="29">
        <v>13600</v>
      </c>
      <c r="J9" s="29">
        <f t="shared" si="1"/>
        <v>54400</v>
      </c>
      <c r="K9" s="29">
        <v>812844</v>
      </c>
      <c r="L9" s="28">
        <v>54400</v>
      </c>
      <c r="M9" s="28">
        <f t="shared" si="2"/>
        <v>758444</v>
      </c>
      <c r="N9" s="28">
        <f t="shared" si="3"/>
        <v>0</v>
      </c>
    </row>
    <row r="10" spans="2:14">
      <c r="B10" s="28">
        <v>8</v>
      </c>
      <c r="C10" s="29">
        <v>602</v>
      </c>
      <c r="D10" s="37" t="s">
        <v>519</v>
      </c>
      <c r="E10" s="28">
        <v>0</v>
      </c>
      <c r="F10" s="29">
        <v>8</v>
      </c>
      <c r="G10" s="29">
        <v>3</v>
      </c>
      <c r="H10" s="29">
        <f t="shared" si="0"/>
        <v>331</v>
      </c>
      <c r="I10" s="29">
        <v>66</v>
      </c>
      <c r="J10" s="29">
        <f t="shared" si="1"/>
        <v>265</v>
      </c>
      <c r="K10" s="29">
        <v>265</v>
      </c>
      <c r="L10" s="28">
        <v>265</v>
      </c>
      <c r="M10" s="28">
        <f t="shared" si="2"/>
        <v>0</v>
      </c>
      <c r="N10" s="28">
        <f t="shared" si="3"/>
        <v>0</v>
      </c>
    </row>
    <row r="11" spans="2:14">
      <c r="B11" s="28">
        <v>9</v>
      </c>
      <c r="C11" s="29">
        <v>649</v>
      </c>
      <c r="D11" s="37" t="s">
        <v>679</v>
      </c>
      <c r="E11" s="28">
        <v>0</v>
      </c>
      <c r="F11" s="29">
        <v>19585</v>
      </c>
      <c r="G11" s="29">
        <v>0</v>
      </c>
      <c r="H11" s="29">
        <f t="shared" si="0"/>
        <v>979250</v>
      </c>
      <c r="I11" s="29">
        <v>195850</v>
      </c>
      <c r="J11" s="29">
        <f t="shared" si="1"/>
        <v>783400</v>
      </c>
      <c r="K11" s="29">
        <v>370767</v>
      </c>
      <c r="L11" s="28">
        <v>370767</v>
      </c>
      <c r="M11" s="28">
        <f t="shared" si="2"/>
        <v>0</v>
      </c>
      <c r="N11" s="28">
        <f t="shared" si="3"/>
        <v>412633</v>
      </c>
    </row>
    <row r="12" spans="2:14">
      <c r="B12" s="28">
        <v>10</v>
      </c>
      <c r="C12" s="29">
        <v>662</v>
      </c>
      <c r="D12" s="37" t="s">
        <v>804</v>
      </c>
      <c r="E12" s="28">
        <v>0</v>
      </c>
      <c r="F12" s="29">
        <v>5021</v>
      </c>
      <c r="G12" s="29">
        <v>0</v>
      </c>
      <c r="H12" s="29">
        <f t="shared" si="0"/>
        <v>251050</v>
      </c>
      <c r="I12" s="29">
        <v>50210</v>
      </c>
      <c r="J12" s="29">
        <f t="shared" si="1"/>
        <v>200840</v>
      </c>
      <c r="K12" s="29">
        <v>0</v>
      </c>
      <c r="L12" s="28">
        <v>0</v>
      </c>
      <c r="M12" s="28">
        <f t="shared" si="2"/>
        <v>0</v>
      </c>
      <c r="N12" s="28">
        <f t="shared" si="3"/>
        <v>200840</v>
      </c>
    </row>
    <row r="13" spans="2:14">
      <c r="B13" s="28">
        <v>11</v>
      </c>
      <c r="C13" s="29">
        <v>671</v>
      </c>
      <c r="D13" s="37" t="s">
        <v>823</v>
      </c>
      <c r="E13" s="28">
        <v>0</v>
      </c>
      <c r="F13" s="29">
        <v>3472</v>
      </c>
      <c r="G13" s="29">
        <v>0</v>
      </c>
      <c r="H13" s="29">
        <f t="shared" si="0"/>
        <v>173600</v>
      </c>
      <c r="I13" s="29">
        <v>34720</v>
      </c>
      <c r="J13" s="29">
        <f t="shared" si="1"/>
        <v>138880</v>
      </c>
      <c r="K13" s="29">
        <v>0</v>
      </c>
      <c r="L13" s="28">
        <v>0</v>
      </c>
      <c r="M13" s="28">
        <f t="shared" si="2"/>
        <v>0</v>
      </c>
      <c r="N13" s="28">
        <f t="shared" si="3"/>
        <v>138880</v>
      </c>
    </row>
    <row r="14" spans="2:14">
      <c r="B14" s="28">
        <v>12</v>
      </c>
      <c r="C14" s="29">
        <v>670</v>
      </c>
      <c r="D14" s="37" t="s">
        <v>819</v>
      </c>
      <c r="E14" s="28">
        <v>0</v>
      </c>
      <c r="F14" s="29">
        <v>9780</v>
      </c>
      <c r="G14" s="29">
        <v>0</v>
      </c>
      <c r="H14" s="29">
        <f t="shared" si="0"/>
        <v>489000</v>
      </c>
      <c r="I14" s="29">
        <v>97800</v>
      </c>
      <c r="J14" s="29">
        <f t="shared" si="1"/>
        <v>391200</v>
      </c>
      <c r="K14" s="29">
        <v>0</v>
      </c>
      <c r="L14" s="28">
        <v>0</v>
      </c>
      <c r="M14" s="28">
        <f t="shared" si="2"/>
        <v>0</v>
      </c>
      <c r="N14" s="28">
        <f t="shared" si="3"/>
        <v>391200</v>
      </c>
    </row>
    <row r="15" spans="2:14">
      <c r="B15" s="28">
        <v>13</v>
      </c>
      <c r="C15" s="29">
        <v>611</v>
      </c>
      <c r="D15" s="37" t="s">
        <v>541</v>
      </c>
      <c r="E15" s="28">
        <v>0</v>
      </c>
      <c r="F15" s="29">
        <v>608</v>
      </c>
      <c r="G15" s="29">
        <v>0</v>
      </c>
      <c r="H15" s="29">
        <f t="shared" si="0"/>
        <v>30400</v>
      </c>
      <c r="I15" s="29">
        <v>6080</v>
      </c>
      <c r="J15" s="29">
        <f t="shared" si="1"/>
        <v>24320</v>
      </c>
      <c r="K15" s="29">
        <v>24320</v>
      </c>
      <c r="L15" s="28">
        <v>24320</v>
      </c>
      <c r="M15" s="28">
        <f t="shared" si="2"/>
        <v>0</v>
      </c>
      <c r="N15" s="28">
        <f t="shared" si="3"/>
        <v>0</v>
      </c>
    </row>
    <row r="16" spans="2:14">
      <c r="B16" s="28">
        <v>14</v>
      </c>
      <c r="C16" s="29">
        <v>657</v>
      </c>
      <c r="D16" s="37" t="s">
        <v>770</v>
      </c>
      <c r="E16" s="28">
        <v>0</v>
      </c>
      <c r="F16" s="29">
        <v>6330</v>
      </c>
      <c r="G16" s="29">
        <v>0</v>
      </c>
      <c r="H16" s="29">
        <f t="shared" si="0"/>
        <v>316500</v>
      </c>
      <c r="I16" s="29">
        <v>63300</v>
      </c>
      <c r="J16" s="29">
        <f t="shared" si="1"/>
        <v>253200</v>
      </c>
      <c r="K16" s="29">
        <v>13210</v>
      </c>
      <c r="L16" s="28">
        <v>13210</v>
      </c>
      <c r="M16" s="28">
        <f t="shared" si="2"/>
        <v>0</v>
      </c>
      <c r="N16" s="28">
        <f t="shared" si="3"/>
        <v>239990</v>
      </c>
    </row>
    <row r="17" spans="2:14">
      <c r="B17" s="28">
        <v>15</v>
      </c>
      <c r="C17" s="29">
        <v>631</v>
      </c>
      <c r="D17" s="37" t="s">
        <v>612</v>
      </c>
      <c r="E17" s="28">
        <v>0</v>
      </c>
      <c r="F17" s="29">
        <v>63</v>
      </c>
      <c r="G17" s="29">
        <v>0</v>
      </c>
      <c r="H17" s="29">
        <f t="shared" si="0"/>
        <v>3150</v>
      </c>
      <c r="I17" s="29">
        <v>630</v>
      </c>
      <c r="J17" s="29">
        <f t="shared" si="1"/>
        <v>2520</v>
      </c>
      <c r="K17" s="29">
        <v>0</v>
      </c>
      <c r="L17" s="28">
        <v>0</v>
      </c>
      <c r="M17" s="28">
        <f t="shared" si="2"/>
        <v>0</v>
      </c>
      <c r="N17" s="28">
        <f t="shared" si="3"/>
        <v>2520</v>
      </c>
    </row>
    <row r="18" spans="2:14">
      <c r="B18" s="28">
        <v>16</v>
      </c>
      <c r="C18" s="29">
        <v>650</v>
      </c>
      <c r="D18" s="37" t="s">
        <v>693</v>
      </c>
      <c r="E18" s="28">
        <v>0</v>
      </c>
      <c r="F18" s="29">
        <v>17925</v>
      </c>
      <c r="G18" s="29">
        <v>27</v>
      </c>
      <c r="H18" s="29">
        <f t="shared" si="0"/>
        <v>895629</v>
      </c>
      <c r="I18" s="29">
        <v>179126</v>
      </c>
      <c r="J18" s="29">
        <f t="shared" si="1"/>
        <v>716503</v>
      </c>
      <c r="K18" s="29">
        <v>0</v>
      </c>
      <c r="L18" s="28">
        <v>0</v>
      </c>
      <c r="M18" s="28">
        <f t="shared" si="2"/>
        <v>0</v>
      </c>
      <c r="N18" s="28">
        <f t="shared" si="3"/>
        <v>716503</v>
      </c>
    </row>
    <row r="19" spans="2:14" ht="30">
      <c r="B19" s="28">
        <v>17</v>
      </c>
      <c r="C19" s="29">
        <v>964</v>
      </c>
      <c r="D19" s="37" t="s">
        <v>1155</v>
      </c>
      <c r="E19" s="28">
        <v>0</v>
      </c>
      <c r="F19" s="29">
        <v>3759</v>
      </c>
      <c r="G19" s="29">
        <v>3759</v>
      </c>
      <c r="H19" s="29">
        <f t="shared" si="0"/>
        <v>101493</v>
      </c>
      <c r="I19" s="29">
        <v>20299</v>
      </c>
      <c r="J19" s="29">
        <f t="shared" si="1"/>
        <v>81194</v>
      </c>
      <c r="K19" s="29">
        <v>0</v>
      </c>
      <c r="L19" s="28">
        <v>0</v>
      </c>
      <c r="M19" s="28">
        <f t="shared" si="2"/>
        <v>0</v>
      </c>
      <c r="N19" s="28">
        <f t="shared" si="3"/>
        <v>81194</v>
      </c>
    </row>
    <row r="20" spans="2:14">
      <c r="B20" s="28">
        <v>18</v>
      </c>
      <c r="C20" s="29">
        <v>632</v>
      </c>
      <c r="D20" s="37" t="s">
        <v>616</v>
      </c>
      <c r="E20" s="28">
        <v>0</v>
      </c>
      <c r="F20" s="29">
        <v>2390</v>
      </c>
      <c r="G20" s="29">
        <v>0</v>
      </c>
      <c r="H20" s="29">
        <f t="shared" si="0"/>
        <v>119500</v>
      </c>
      <c r="I20" s="29">
        <v>23900</v>
      </c>
      <c r="J20" s="29">
        <f t="shared" si="1"/>
        <v>95600</v>
      </c>
      <c r="K20" s="29">
        <v>0</v>
      </c>
      <c r="L20" s="28">
        <v>0</v>
      </c>
      <c r="M20" s="28">
        <f t="shared" si="2"/>
        <v>0</v>
      </c>
      <c r="N20" s="28">
        <f t="shared" si="3"/>
        <v>95600</v>
      </c>
    </row>
    <row r="21" spans="2:14">
      <c r="B21" s="28">
        <v>19</v>
      </c>
      <c r="C21" s="29">
        <v>135</v>
      </c>
      <c r="D21" s="37" t="s">
        <v>259</v>
      </c>
      <c r="E21" s="28">
        <v>0</v>
      </c>
      <c r="F21" s="29">
        <v>472</v>
      </c>
      <c r="G21" s="29">
        <v>24</v>
      </c>
      <c r="H21" s="29">
        <f t="shared" si="0"/>
        <v>23048</v>
      </c>
      <c r="I21" s="29">
        <v>4610</v>
      </c>
      <c r="J21" s="29">
        <f t="shared" si="1"/>
        <v>18438</v>
      </c>
      <c r="K21" s="29">
        <v>0</v>
      </c>
      <c r="L21" s="28">
        <v>0</v>
      </c>
      <c r="M21" s="28">
        <f t="shared" si="2"/>
        <v>0</v>
      </c>
      <c r="N21" s="28">
        <f t="shared" si="3"/>
        <v>18438</v>
      </c>
    </row>
    <row r="22" spans="2:14">
      <c r="B22" s="28">
        <v>20</v>
      </c>
      <c r="C22" s="29">
        <v>212</v>
      </c>
      <c r="D22" s="37" t="s">
        <v>430</v>
      </c>
      <c r="E22" s="28">
        <v>0</v>
      </c>
      <c r="F22" s="29">
        <v>2216</v>
      </c>
      <c r="G22" s="29">
        <v>0</v>
      </c>
      <c r="H22" s="29">
        <f t="shared" si="0"/>
        <v>110800</v>
      </c>
      <c r="I22" s="29">
        <v>22160</v>
      </c>
      <c r="J22" s="29">
        <f t="shared" si="1"/>
        <v>88640</v>
      </c>
      <c r="K22" s="29">
        <v>0</v>
      </c>
      <c r="L22" s="28">
        <v>0</v>
      </c>
      <c r="M22" s="28">
        <f t="shared" si="2"/>
        <v>0</v>
      </c>
      <c r="N22" s="28">
        <f t="shared" si="3"/>
        <v>88640</v>
      </c>
    </row>
    <row r="23" spans="2:14">
      <c r="B23" s="28">
        <v>21</v>
      </c>
      <c r="C23" s="29">
        <v>604</v>
      </c>
      <c r="D23" s="37" t="s">
        <v>523</v>
      </c>
      <c r="E23" s="28">
        <v>0</v>
      </c>
      <c r="F23" s="29">
        <v>575</v>
      </c>
      <c r="G23" s="29">
        <v>0</v>
      </c>
      <c r="H23" s="29">
        <f t="shared" si="0"/>
        <v>28750</v>
      </c>
      <c r="I23" s="29">
        <v>5750</v>
      </c>
      <c r="J23" s="29">
        <f t="shared" si="1"/>
        <v>23000</v>
      </c>
      <c r="K23" s="29">
        <v>0</v>
      </c>
      <c r="L23" s="28">
        <v>0</v>
      </c>
      <c r="M23" s="28">
        <f t="shared" si="2"/>
        <v>0</v>
      </c>
      <c r="N23" s="28">
        <f t="shared" si="3"/>
        <v>23000</v>
      </c>
    </row>
    <row r="24" spans="2:14">
      <c r="B24" s="28">
        <v>22</v>
      </c>
      <c r="C24" s="29">
        <v>206</v>
      </c>
      <c r="D24" s="37" t="s">
        <v>400</v>
      </c>
      <c r="E24" s="28">
        <v>0</v>
      </c>
      <c r="F24" s="29">
        <v>1161836</v>
      </c>
      <c r="G24" s="29">
        <v>22764</v>
      </c>
      <c r="H24" s="29">
        <f t="shared" si="0"/>
        <v>57568228</v>
      </c>
      <c r="I24" s="29">
        <v>11513646</v>
      </c>
      <c r="J24" s="29">
        <f t="shared" si="1"/>
        <v>46054582</v>
      </c>
      <c r="K24" s="29">
        <v>0</v>
      </c>
      <c r="L24" s="28">
        <v>0</v>
      </c>
      <c r="M24" s="28">
        <f t="shared" si="2"/>
        <v>0</v>
      </c>
      <c r="N24" s="28">
        <f t="shared" si="3"/>
        <v>46054582</v>
      </c>
    </row>
    <row r="25" spans="2:14">
      <c r="B25" s="28">
        <v>23</v>
      </c>
      <c r="C25" s="29">
        <v>151</v>
      </c>
      <c r="D25" s="37" t="s">
        <v>307</v>
      </c>
      <c r="E25" s="28">
        <v>0</v>
      </c>
      <c r="F25" s="29">
        <v>320</v>
      </c>
      <c r="G25" s="29">
        <v>0</v>
      </c>
      <c r="H25" s="29">
        <f t="shared" si="0"/>
        <v>16000</v>
      </c>
      <c r="I25" s="29">
        <v>3200</v>
      </c>
      <c r="J25" s="29">
        <f t="shared" si="1"/>
        <v>12800</v>
      </c>
      <c r="K25" s="29">
        <v>0</v>
      </c>
      <c r="L25" s="28">
        <v>0</v>
      </c>
      <c r="M25" s="28">
        <f t="shared" si="2"/>
        <v>0</v>
      </c>
      <c r="N25" s="28">
        <f t="shared" si="3"/>
        <v>12800</v>
      </c>
    </row>
    <row r="26" spans="2:14">
      <c r="B26" s="28">
        <v>24</v>
      </c>
      <c r="C26" s="29">
        <v>164</v>
      </c>
      <c r="D26" s="37" t="s">
        <v>382</v>
      </c>
      <c r="E26" s="28">
        <v>0</v>
      </c>
      <c r="F26" s="29">
        <v>365</v>
      </c>
      <c r="G26" s="29">
        <v>0</v>
      </c>
      <c r="H26" s="29">
        <f t="shared" si="0"/>
        <v>18250</v>
      </c>
      <c r="I26" s="29">
        <v>3650</v>
      </c>
      <c r="J26" s="29">
        <f t="shared" si="1"/>
        <v>14600</v>
      </c>
      <c r="K26" s="29">
        <v>0</v>
      </c>
      <c r="L26" s="28">
        <v>0</v>
      </c>
      <c r="M26" s="28">
        <f t="shared" si="2"/>
        <v>0</v>
      </c>
      <c r="N26" s="28">
        <f t="shared" si="3"/>
        <v>14600</v>
      </c>
    </row>
    <row r="27" spans="2:14">
      <c r="B27" s="28">
        <v>25</v>
      </c>
      <c r="C27" s="29">
        <v>154</v>
      </c>
      <c r="D27" s="37" t="s">
        <v>319</v>
      </c>
      <c r="E27" s="28">
        <v>0</v>
      </c>
      <c r="F27" s="29">
        <v>671</v>
      </c>
      <c r="G27" s="29">
        <v>0</v>
      </c>
      <c r="H27" s="29">
        <f t="shared" si="0"/>
        <v>33550</v>
      </c>
      <c r="I27" s="29">
        <v>6710</v>
      </c>
      <c r="J27" s="29">
        <f t="shared" si="1"/>
        <v>26840</v>
      </c>
      <c r="K27" s="29">
        <v>0</v>
      </c>
      <c r="L27" s="28">
        <v>0</v>
      </c>
      <c r="M27" s="28">
        <f t="shared" si="2"/>
        <v>0</v>
      </c>
      <c r="N27" s="28">
        <f t="shared" si="3"/>
        <v>26840</v>
      </c>
    </row>
    <row r="28" spans="2:14">
      <c r="B28" s="28">
        <v>26</v>
      </c>
      <c r="C28" s="29">
        <v>158</v>
      </c>
      <c r="D28" s="37" t="s">
        <v>345</v>
      </c>
      <c r="E28" s="28">
        <v>0</v>
      </c>
      <c r="F28" s="29">
        <v>41</v>
      </c>
      <c r="G28" s="29">
        <v>0</v>
      </c>
      <c r="H28" s="29">
        <f t="shared" si="0"/>
        <v>2050</v>
      </c>
      <c r="I28" s="29">
        <v>410</v>
      </c>
      <c r="J28" s="29">
        <f t="shared" si="1"/>
        <v>1640</v>
      </c>
      <c r="K28" s="29">
        <v>0</v>
      </c>
      <c r="L28" s="28">
        <v>0</v>
      </c>
      <c r="M28" s="28">
        <f t="shared" si="2"/>
        <v>0</v>
      </c>
      <c r="N28" s="28">
        <f t="shared" si="3"/>
        <v>1640</v>
      </c>
    </row>
    <row r="29" spans="2:14">
      <c r="B29" s="28">
        <v>27</v>
      </c>
      <c r="C29" s="29">
        <v>147</v>
      </c>
      <c r="D29" s="37" t="s">
        <v>289</v>
      </c>
      <c r="E29" s="28">
        <v>0</v>
      </c>
      <c r="F29" s="29">
        <v>122</v>
      </c>
      <c r="G29" s="29">
        <v>0</v>
      </c>
      <c r="H29" s="29">
        <f t="shared" si="0"/>
        <v>6100</v>
      </c>
      <c r="I29" s="29">
        <v>1220</v>
      </c>
      <c r="J29" s="29">
        <f t="shared" si="1"/>
        <v>4880</v>
      </c>
      <c r="K29" s="29">
        <v>0</v>
      </c>
      <c r="L29" s="28">
        <v>0</v>
      </c>
      <c r="M29" s="28">
        <f t="shared" si="2"/>
        <v>0</v>
      </c>
      <c r="N29" s="28">
        <f t="shared" si="3"/>
        <v>4880</v>
      </c>
    </row>
    <row r="30" spans="2:14">
      <c r="B30" s="28">
        <v>28</v>
      </c>
      <c r="C30" s="29">
        <v>156</v>
      </c>
      <c r="D30" s="37" t="s">
        <v>337</v>
      </c>
      <c r="E30" s="28">
        <v>0</v>
      </c>
      <c r="F30" s="29">
        <v>56</v>
      </c>
      <c r="G30" s="29">
        <v>0</v>
      </c>
      <c r="H30" s="29">
        <f t="shared" si="0"/>
        <v>2800</v>
      </c>
      <c r="I30" s="29">
        <v>560</v>
      </c>
      <c r="J30" s="29">
        <f t="shared" si="1"/>
        <v>2240</v>
      </c>
      <c r="K30" s="29">
        <v>0</v>
      </c>
      <c r="L30" s="28">
        <v>0</v>
      </c>
      <c r="M30" s="28">
        <f t="shared" si="2"/>
        <v>0</v>
      </c>
      <c r="N30" s="28">
        <f t="shared" si="3"/>
        <v>2240</v>
      </c>
    </row>
    <row r="31" spans="2:14">
      <c r="B31" s="28">
        <v>29</v>
      </c>
      <c r="C31" s="29">
        <v>149</v>
      </c>
      <c r="D31" s="37" t="s">
        <v>297</v>
      </c>
      <c r="E31" s="28">
        <v>0</v>
      </c>
      <c r="F31" s="29">
        <v>688</v>
      </c>
      <c r="G31" s="29">
        <v>0</v>
      </c>
      <c r="H31" s="29">
        <f t="shared" si="0"/>
        <v>34400</v>
      </c>
      <c r="I31" s="29">
        <v>6880</v>
      </c>
      <c r="J31" s="29">
        <f t="shared" si="1"/>
        <v>27520</v>
      </c>
      <c r="K31" s="29">
        <v>0</v>
      </c>
      <c r="L31" s="28">
        <v>0</v>
      </c>
      <c r="M31" s="28">
        <f t="shared" si="2"/>
        <v>0</v>
      </c>
      <c r="N31" s="28">
        <f t="shared" si="3"/>
        <v>27520</v>
      </c>
    </row>
    <row r="32" spans="2:14">
      <c r="B32" s="28">
        <v>30</v>
      </c>
      <c r="C32" s="29">
        <v>160</v>
      </c>
      <c r="D32" s="37" t="s">
        <v>353</v>
      </c>
      <c r="E32" s="28">
        <v>0</v>
      </c>
      <c r="F32" s="29">
        <v>92</v>
      </c>
      <c r="G32" s="29">
        <v>0</v>
      </c>
      <c r="H32" s="29">
        <f t="shared" si="0"/>
        <v>4600</v>
      </c>
      <c r="I32" s="29">
        <v>920</v>
      </c>
      <c r="J32" s="29">
        <f t="shared" si="1"/>
        <v>3680</v>
      </c>
      <c r="K32" s="29">
        <v>0</v>
      </c>
      <c r="L32" s="28">
        <v>0</v>
      </c>
      <c r="M32" s="28">
        <f t="shared" si="2"/>
        <v>0</v>
      </c>
      <c r="N32" s="28">
        <f t="shared" si="3"/>
        <v>3680</v>
      </c>
    </row>
    <row r="33" spans="2:14">
      <c r="B33" s="28">
        <v>31</v>
      </c>
      <c r="C33" s="29">
        <v>165</v>
      </c>
      <c r="D33" s="37" t="s">
        <v>386</v>
      </c>
      <c r="E33" s="28">
        <v>0</v>
      </c>
      <c r="F33" s="29">
        <v>238</v>
      </c>
      <c r="G33" s="29">
        <v>0</v>
      </c>
      <c r="H33" s="29">
        <f t="shared" si="0"/>
        <v>11900</v>
      </c>
      <c r="I33" s="29">
        <v>2380</v>
      </c>
      <c r="J33" s="29">
        <f t="shared" si="1"/>
        <v>9520</v>
      </c>
      <c r="K33" s="29">
        <v>0</v>
      </c>
      <c r="L33" s="28">
        <v>0</v>
      </c>
      <c r="M33" s="28">
        <f t="shared" si="2"/>
        <v>0</v>
      </c>
      <c r="N33" s="28">
        <f t="shared" si="3"/>
        <v>9520</v>
      </c>
    </row>
    <row r="34" spans="2:14">
      <c r="B34" s="28">
        <v>32</v>
      </c>
      <c r="C34" s="29">
        <v>159</v>
      </c>
      <c r="D34" s="37" t="s">
        <v>349</v>
      </c>
      <c r="E34" s="28">
        <v>0</v>
      </c>
      <c r="F34" s="29">
        <v>2</v>
      </c>
      <c r="G34" s="29">
        <v>0</v>
      </c>
      <c r="H34" s="29">
        <f t="shared" si="0"/>
        <v>100</v>
      </c>
      <c r="I34" s="29">
        <v>20</v>
      </c>
      <c r="J34" s="29">
        <f t="shared" si="1"/>
        <v>80</v>
      </c>
      <c r="K34" s="29">
        <v>0</v>
      </c>
      <c r="L34" s="28">
        <v>0</v>
      </c>
      <c r="M34" s="28">
        <f t="shared" si="2"/>
        <v>0</v>
      </c>
      <c r="N34" s="28">
        <f t="shared" si="3"/>
        <v>80</v>
      </c>
    </row>
    <row r="35" spans="2:14">
      <c r="B35" s="28">
        <v>33</v>
      </c>
      <c r="C35" s="29">
        <v>150</v>
      </c>
      <c r="D35" s="37" t="s">
        <v>303</v>
      </c>
      <c r="E35" s="28">
        <v>0</v>
      </c>
      <c r="F35" s="29">
        <v>25</v>
      </c>
      <c r="G35" s="29">
        <v>0</v>
      </c>
      <c r="H35" s="29">
        <f t="shared" ref="H35:H66" si="4">+E35*40+F35*50-G35*23</f>
        <v>1250</v>
      </c>
      <c r="I35" s="29">
        <v>250</v>
      </c>
      <c r="J35" s="29">
        <f t="shared" ref="J35:J66" si="5">+H35-I35</f>
        <v>1000</v>
      </c>
      <c r="K35" s="29">
        <v>0</v>
      </c>
      <c r="L35" s="28">
        <v>0</v>
      </c>
      <c r="M35" s="28">
        <f t="shared" si="2"/>
        <v>0</v>
      </c>
      <c r="N35" s="28">
        <f t="shared" si="3"/>
        <v>1000</v>
      </c>
    </row>
    <row r="36" spans="2:14">
      <c r="B36" s="28">
        <v>34</v>
      </c>
      <c r="C36" s="29">
        <v>162</v>
      </c>
      <c r="D36" s="37" t="s">
        <v>365</v>
      </c>
      <c r="E36" s="28">
        <v>0</v>
      </c>
      <c r="F36" s="29">
        <v>131</v>
      </c>
      <c r="G36" s="29">
        <v>0</v>
      </c>
      <c r="H36" s="29">
        <f t="shared" si="4"/>
        <v>6550</v>
      </c>
      <c r="I36" s="29">
        <v>1310</v>
      </c>
      <c r="J36" s="29">
        <f t="shared" si="5"/>
        <v>5240</v>
      </c>
      <c r="K36" s="29">
        <v>0</v>
      </c>
      <c r="L36" s="28">
        <v>0</v>
      </c>
      <c r="M36" s="28">
        <f t="shared" si="2"/>
        <v>0</v>
      </c>
      <c r="N36" s="28">
        <f t="shared" si="3"/>
        <v>5240</v>
      </c>
    </row>
    <row r="37" spans="2:14">
      <c r="B37" s="28">
        <v>35</v>
      </c>
      <c r="C37" s="29">
        <v>148</v>
      </c>
      <c r="D37" s="37" t="s">
        <v>293</v>
      </c>
      <c r="E37" s="28">
        <v>0</v>
      </c>
      <c r="F37" s="29">
        <v>1204</v>
      </c>
      <c r="G37" s="29">
        <v>0</v>
      </c>
      <c r="H37" s="29">
        <f t="shared" si="4"/>
        <v>60200</v>
      </c>
      <c r="I37" s="29">
        <v>12040</v>
      </c>
      <c r="J37" s="29">
        <f t="shared" si="5"/>
        <v>48160</v>
      </c>
      <c r="K37" s="29">
        <v>0</v>
      </c>
      <c r="L37" s="28">
        <v>0</v>
      </c>
      <c r="M37" s="28">
        <f t="shared" si="2"/>
        <v>0</v>
      </c>
      <c r="N37" s="28">
        <f t="shared" si="3"/>
        <v>48160</v>
      </c>
    </row>
    <row r="38" spans="2:14">
      <c r="B38" s="28">
        <v>36</v>
      </c>
      <c r="C38" s="29">
        <v>155</v>
      </c>
      <c r="D38" s="37" t="s">
        <v>323</v>
      </c>
      <c r="E38" s="28">
        <v>0</v>
      </c>
      <c r="F38" s="29">
        <v>208</v>
      </c>
      <c r="G38" s="29">
        <v>0</v>
      </c>
      <c r="H38" s="29">
        <f t="shared" si="4"/>
        <v>10400</v>
      </c>
      <c r="I38" s="29">
        <v>2080</v>
      </c>
      <c r="J38" s="29">
        <f t="shared" si="5"/>
        <v>8320</v>
      </c>
      <c r="K38" s="29">
        <v>0</v>
      </c>
      <c r="L38" s="28">
        <v>0</v>
      </c>
      <c r="M38" s="28">
        <f t="shared" si="2"/>
        <v>0</v>
      </c>
      <c r="N38" s="28">
        <f t="shared" si="3"/>
        <v>8320</v>
      </c>
    </row>
    <row r="39" spans="2:14">
      <c r="B39" s="28">
        <v>37</v>
      </c>
      <c r="C39" s="29">
        <v>157</v>
      </c>
      <c r="D39" s="37" t="s">
        <v>341</v>
      </c>
      <c r="E39" s="28">
        <v>0</v>
      </c>
      <c r="F39" s="29">
        <v>26</v>
      </c>
      <c r="G39" s="29">
        <v>0</v>
      </c>
      <c r="H39" s="29">
        <f t="shared" si="4"/>
        <v>1300</v>
      </c>
      <c r="I39" s="29">
        <v>260</v>
      </c>
      <c r="J39" s="29">
        <f t="shared" si="5"/>
        <v>1040</v>
      </c>
      <c r="K39" s="29">
        <v>0</v>
      </c>
      <c r="L39" s="28">
        <v>0</v>
      </c>
      <c r="M39" s="28">
        <f t="shared" si="2"/>
        <v>0</v>
      </c>
      <c r="N39" s="28">
        <f t="shared" si="3"/>
        <v>1040</v>
      </c>
    </row>
    <row r="40" spans="2:14">
      <c r="B40" s="28">
        <v>38</v>
      </c>
      <c r="C40" s="29">
        <v>153</v>
      </c>
      <c r="D40" s="37" t="s">
        <v>315</v>
      </c>
      <c r="E40" s="28">
        <v>0</v>
      </c>
      <c r="F40" s="29">
        <v>250</v>
      </c>
      <c r="G40" s="29">
        <v>0</v>
      </c>
      <c r="H40" s="29">
        <f t="shared" si="4"/>
        <v>12500</v>
      </c>
      <c r="I40" s="29">
        <v>2500</v>
      </c>
      <c r="J40" s="29">
        <f t="shared" si="5"/>
        <v>10000</v>
      </c>
      <c r="K40" s="29">
        <v>0</v>
      </c>
      <c r="L40" s="28">
        <v>0</v>
      </c>
      <c r="M40" s="28">
        <f t="shared" si="2"/>
        <v>0</v>
      </c>
      <c r="N40" s="28">
        <f t="shared" si="3"/>
        <v>10000</v>
      </c>
    </row>
    <row r="41" spans="2:14">
      <c r="B41" s="28">
        <v>39</v>
      </c>
      <c r="C41" s="29">
        <v>146</v>
      </c>
      <c r="D41" s="37" t="s">
        <v>285</v>
      </c>
      <c r="E41" s="28">
        <v>0</v>
      </c>
      <c r="F41" s="29">
        <v>347</v>
      </c>
      <c r="G41" s="29">
        <v>0</v>
      </c>
      <c r="H41" s="29">
        <f t="shared" si="4"/>
        <v>17350</v>
      </c>
      <c r="I41" s="29">
        <v>3470</v>
      </c>
      <c r="J41" s="29">
        <f t="shared" si="5"/>
        <v>13880</v>
      </c>
      <c r="K41" s="29">
        <v>0</v>
      </c>
      <c r="L41" s="28">
        <v>0</v>
      </c>
      <c r="M41" s="28">
        <f t="shared" si="2"/>
        <v>0</v>
      </c>
      <c r="N41" s="28">
        <f t="shared" si="3"/>
        <v>13880</v>
      </c>
    </row>
    <row r="42" spans="2:14">
      <c r="B42" s="28">
        <v>40</v>
      </c>
      <c r="C42" s="29">
        <v>633</v>
      </c>
      <c r="D42" s="37" t="s">
        <v>620</v>
      </c>
      <c r="E42" s="28">
        <v>0</v>
      </c>
      <c r="F42" s="29">
        <v>431</v>
      </c>
      <c r="G42" s="29">
        <v>0</v>
      </c>
      <c r="H42" s="29">
        <f t="shared" si="4"/>
        <v>21550</v>
      </c>
      <c r="I42" s="29">
        <v>4310</v>
      </c>
      <c r="J42" s="29">
        <f t="shared" si="5"/>
        <v>17240</v>
      </c>
      <c r="K42" s="29">
        <v>0</v>
      </c>
      <c r="L42" s="28">
        <v>0</v>
      </c>
      <c r="M42" s="28">
        <f t="shared" si="2"/>
        <v>0</v>
      </c>
      <c r="N42" s="28">
        <f t="shared" si="3"/>
        <v>17240</v>
      </c>
    </row>
    <row r="43" spans="2:14">
      <c r="B43" s="28">
        <v>41</v>
      </c>
      <c r="C43" s="29">
        <v>808</v>
      </c>
      <c r="D43" s="37" t="s">
        <v>876</v>
      </c>
      <c r="E43" s="28">
        <v>0</v>
      </c>
      <c r="F43" s="29">
        <v>1353</v>
      </c>
      <c r="G43" s="29">
        <v>0</v>
      </c>
      <c r="H43" s="29">
        <f t="shared" si="4"/>
        <v>67650</v>
      </c>
      <c r="I43" s="29">
        <v>13530</v>
      </c>
      <c r="J43" s="29">
        <f t="shared" si="5"/>
        <v>54120</v>
      </c>
      <c r="K43" s="29">
        <v>0</v>
      </c>
      <c r="L43" s="28">
        <v>0</v>
      </c>
      <c r="M43" s="28">
        <f t="shared" si="2"/>
        <v>0</v>
      </c>
      <c r="N43" s="28">
        <f t="shared" si="3"/>
        <v>54120</v>
      </c>
    </row>
    <row r="44" spans="2:14">
      <c r="B44" s="28">
        <v>42</v>
      </c>
      <c r="C44" s="29">
        <v>813</v>
      </c>
      <c r="D44" s="37" t="s">
        <v>884</v>
      </c>
      <c r="E44" s="28">
        <v>0</v>
      </c>
      <c r="F44" s="29">
        <v>368</v>
      </c>
      <c r="G44" s="29">
        <v>0</v>
      </c>
      <c r="H44" s="29">
        <f t="shared" si="4"/>
        <v>18400</v>
      </c>
      <c r="I44" s="29">
        <v>3680</v>
      </c>
      <c r="J44" s="29">
        <f t="shared" si="5"/>
        <v>14720</v>
      </c>
      <c r="K44" s="29">
        <v>0</v>
      </c>
      <c r="L44" s="28">
        <v>0</v>
      </c>
      <c r="M44" s="28">
        <f t="shared" si="2"/>
        <v>0</v>
      </c>
      <c r="N44" s="28">
        <f t="shared" si="3"/>
        <v>14720</v>
      </c>
    </row>
    <row r="45" spans="2:14">
      <c r="B45" s="28">
        <v>43</v>
      </c>
      <c r="C45" s="29">
        <v>812</v>
      </c>
      <c r="D45" s="37" t="s">
        <v>880</v>
      </c>
      <c r="E45" s="28">
        <v>0</v>
      </c>
      <c r="F45" s="29">
        <v>704</v>
      </c>
      <c r="G45" s="29">
        <v>0</v>
      </c>
      <c r="H45" s="29">
        <f t="shared" si="4"/>
        <v>35200</v>
      </c>
      <c r="I45" s="29">
        <v>7040</v>
      </c>
      <c r="J45" s="29">
        <f t="shared" si="5"/>
        <v>28160</v>
      </c>
      <c r="K45" s="29">
        <v>0</v>
      </c>
      <c r="L45" s="28">
        <v>0</v>
      </c>
      <c r="M45" s="28">
        <f t="shared" si="2"/>
        <v>0</v>
      </c>
      <c r="N45" s="28">
        <f t="shared" si="3"/>
        <v>28160</v>
      </c>
    </row>
    <row r="46" spans="2:14">
      <c r="B46" s="28">
        <v>44</v>
      </c>
      <c r="C46" s="29">
        <v>805</v>
      </c>
      <c r="D46" s="37" t="s">
        <v>872</v>
      </c>
      <c r="E46" s="28">
        <v>0</v>
      </c>
      <c r="F46" s="29">
        <v>1894</v>
      </c>
      <c r="G46" s="29">
        <v>0</v>
      </c>
      <c r="H46" s="29">
        <f t="shared" si="4"/>
        <v>94700</v>
      </c>
      <c r="I46" s="29">
        <v>18940</v>
      </c>
      <c r="J46" s="29">
        <f t="shared" si="5"/>
        <v>75760</v>
      </c>
      <c r="K46" s="29">
        <v>0</v>
      </c>
      <c r="L46" s="28">
        <v>0</v>
      </c>
      <c r="M46" s="28">
        <f t="shared" si="2"/>
        <v>0</v>
      </c>
      <c r="N46" s="28">
        <f t="shared" si="3"/>
        <v>75760</v>
      </c>
    </row>
    <row r="47" spans="2:14">
      <c r="B47" s="28">
        <v>45</v>
      </c>
      <c r="C47" s="29">
        <v>618</v>
      </c>
      <c r="D47" s="37" t="s">
        <v>551</v>
      </c>
      <c r="E47" s="28">
        <v>0</v>
      </c>
      <c r="F47" s="29">
        <v>302</v>
      </c>
      <c r="G47" s="29">
        <v>8</v>
      </c>
      <c r="H47" s="29">
        <f t="shared" si="4"/>
        <v>14916</v>
      </c>
      <c r="I47" s="29">
        <v>2983</v>
      </c>
      <c r="J47" s="29">
        <f t="shared" si="5"/>
        <v>11933</v>
      </c>
      <c r="K47" s="29">
        <v>11933</v>
      </c>
      <c r="L47" s="28">
        <v>11933</v>
      </c>
      <c r="M47" s="28">
        <f t="shared" si="2"/>
        <v>0</v>
      </c>
      <c r="N47" s="28">
        <f t="shared" si="3"/>
        <v>0</v>
      </c>
    </row>
    <row r="48" spans="2:14">
      <c r="B48" s="28">
        <v>46</v>
      </c>
      <c r="C48" s="29">
        <v>664</v>
      </c>
      <c r="D48" s="37" t="s">
        <v>810</v>
      </c>
      <c r="E48" s="28">
        <v>0</v>
      </c>
      <c r="F48" s="29">
        <v>19821</v>
      </c>
      <c r="G48" s="29">
        <v>0</v>
      </c>
      <c r="H48" s="29">
        <f t="shared" si="4"/>
        <v>991050</v>
      </c>
      <c r="I48" s="29">
        <v>198210</v>
      </c>
      <c r="J48" s="29">
        <f t="shared" si="5"/>
        <v>792840</v>
      </c>
      <c r="K48" s="29">
        <v>6057892</v>
      </c>
      <c r="L48" s="28">
        <v>792840</v>
      </c>
      <c r="M48" s="28">
        <f t="shared" si="2"/>
        <v>5265052</v>
      </c>
      <c r="N48" s="28">
        <f t="shared" si="3"/>
        <v>0</v>
      </c>
    </row>
    <row r="49" spans="2:14" ht="30">
      <c r="B49" s="28">
        <v>47</v>
      </c>
      <c r="C49" s="29">
        <v>815</v>
      </c>
      <c r="D49" s="37" t="s">
        <v>920</v>
      </c>
      <c r="E49" s="28">
        <v>0</v>
      </c>
      <c r="F49" s="29">
        <v>6466</v>
      </c>
      <c r="G49" s="29">
        <v>2</v>
      </c>
      <c r="H49" s="29">
        <f t="shared" si="4"/>
        <v>323254</v>
      </c>
      <c r="I49" s="29">
        <v>64651</v>
      </c>
      <c r="J49" s="29">
        <f t="shared" si="5"/>
        <v>258603</v>
      </c>
      <c r="K49" s="29">
        <v>0</v>
      </c>
      <c r="L49" s="28">
        <v>0</v>
      </c>
      <c r="M49" s="28">
        <f t="shared" si="2"/>
        <v>0</v>
      </c>
      <c r="N49" s="28">
        <f t="shared" si="3"/>
        <v>258603</v>
      </c>
    </row>
    <row r="50" spans="2:14">
      <c r="B50" s="28">
        <v>48</v>
      </c>
      <c r="C50" s="29">
        <v>842</v>
      </c>
      <c r="D50" s="37" t="s">
        <v>957</v>
      </c>
      <c r="E50" s="28">
        <v>0</v>
      </c>
      <c r="F50" s="29">
        <v>186</v>
      </c>
      <c r="G50" s="29">
        <v>186</v>
      </c>
      <c r="H50" s="29">
        <f t="shared" si="4"/>
        <v>5022</v>
      </c>
      <c r="I50" s="29">
        <v>1004</v>
      </c>
      <c r="J50" s="29">
        <f t="shared" si="5"/>
        <v>4018</v>
      </c>
      <c r="K50" s="29">
        <v>0</v>
      </c>
      <c r="L50" s="28">
        <v>0</v>
      </c>
      <c r="M50" s="28">
        <f t="shared" si="2"/>
        <v>0</v>
      </c>
      <c r="N50" s="28">
        <f t="shared" si="3"/>
        <v>4018</v>
      </c>
    </row>
    <row r="51" spans="2:14">
      <c r="B51" s="28">
        <v>49</v>
      </c>
      <c r="C51" s="29">
        <v>108</v>
      </c>
      <c r="D51" s="37" t="s">
        <v>92</v>
      </c>
      <c r="E51" s="28">
        <v>0</v>
      </c>
      <c r="F51" s="29">
        <v>164697</v>
      </c>
      <c r="G51" s="29">
        <v>23</v>
      </c>
      <c r="H51" s="29">
        <f t="shared" si="4"/>
        <v>8234321</v>
      </c>
      <c r="I51" s="29">
        <v>1646864</v>
      </c>
      <c r="J51" s="29">
        <f t="shared" si="5"/>
        <v>6587457</v>
      </c>
      <c r="K51" s="29">
        <v>0</v>
      </c>
      <c r="L51" s="28">
        <v>0</v>
      </c>
      <c r="M51" s="28">
        <f t="shared" si="2"/>
        <v>0</v>
      </c>
      <c r="N51" s="28">
        <f t="shared" si="3"/>
        <v>6587457</v>
      </c>
    </row>
    <row r="52" spans="2:14" ht="30">
      <c r="B52" s="28">
        <v>50</v>
      </c>
      <c r="C52" s="29">
        <v>867</v>
      </c>
      <c r="D52" s="37" t="s">
        <v>981</v>
      </c>
      <c r="E52" s="28">
        <v>0</v>
      </c>
      <c r="F52" s="29">
        <v>16</v>
      </c>
      <c r="G52" s="29">
        <v>0</v>
      </c>
      <c r="H52" s="29">
        <f t="shared" si="4"/>
        <v>800</v>
      </c>
      <c r="I52" s="29">
        <v>160</v>
      </c>
      <c r="J52" s="29">
        <f t="shared" si="5"/>
        <v>640</v>
      </c>
      <c r="K52" s="29">
        <v>0</v>
      </c>
      <c r="L52" s="28">
        <v>0</v>
      </c>
      <c r="M52" s="28">
        <f t="shared" si="2"/>
        <v>0</v>
      </c>
      <c r="N52" s="28">
        <f t="shared" si="3"/>
        <v>640</v>
      </c>
    </row>
    <row r="53" spans="2:14">
      <c r="B53" s="28">
        <v>51</v>
      </c>
      <c r="C53" s="29">
        <v>163</v>
      </c>
      <c r="D53" s="37" t="s">
        <v>375</v>
      </c>
      <c r="E53" s="28">
        <v>0</v>
      </c>
      <c r="F53" s="29">
        <v>217</v>
      </c>
      <c r="G53" s="29">
        <v>0</v>
      </c>
      <c r="H53" s="29">
        <f t="shared" si="4"/>
        <v>10850</v>
      </c>
      <c r="I53" s="29">
        <v>2170</v>
      </c>
      <c r="J53" s="29">
        <f t="shared" si="5"/>
        <v>8680</v>
      </c>
      <c r="K53" s="29">
        <v>0</v>
      </c>
      <c r="L53" s="28">
        <v>0</v>
      </c>
      <c r="M53" s="28">
        <f t="shared" si="2"/>
        <v>0</v>
      </c>
      <c r="N53" s="28">
        <f t="shared" si="3"/>
        <v>8680</v>
      </c>
    </row>
    <row r="54" spans="2:14">
      <c r="B54" s="28">
        <v>52</v>
      </c>
      <c r="C54" s="29">
        <v>152</v>
      </c>
      <c r="D54" s="37" t="s">
        <v>311</v>
      </c>
      <c r="E54" s="28">
        <v>0</v>
      </c>
      <c r="F54" s="29">
        <v>87</v>
      </c>
      <c r="G54" s="29">
        <v>0</v>
      </c>
      <c r="H54" s="29">
        <f t="shared" si="4"/>
        <v>4350</v>
      </c>
      <c r="I54" s="29">
        <v>870</v>
      </c>
      <c r="J54" s="29">
        <f t="shared" si="5"/>
        <v>3480</v>
      </c>
      <c r="K54" s="29">
        <v>0</v>
      </c>
      <c r="L54" s="28">
        <v>0</v>
      </c>
      <c r="M54" s="28">
        <f t="shared" si="2"/>
        <v>0</v>
      </c>
      <c r="N54" s="28">
        <f t="shared" si="3"/>
        <v>3480</v>
      </c>
    </row>
    <row r="55" spans="2:14">
      <c r="B55" s="28">
        <v>53</v>
      </c>
      <c r="C55" s="29">
        <v>145</v>
      </c>
      <c r="D55" s="37" t="s">
        <v>281</v>
      </c>
      <c r="E55" s="28">
        <v>0</v>
      </c>
      <c r="F55" s="29">
        <v>513</v>
      </c>
      <c r="G55" s="29">
        <v>0</v>
      </c>
      <c r="H55" s="29">
        <f t="shared" si="4"/>
        <v>25650</v>
      </c>
      <c r="I55" s="29">
        <v>5130</v>
      </c>
      <c r="J55" s="29">
        <f t="shared" si="5"/>
        <v>20520</v>
      </c>
      <c r="K55" s="29">
        <v>0</v>
      </c>
      <c r="L55" s="28">
        <v>0</v>
      </c>
      <c r="M55" s="28">
        <f t="shared" si="2"/>
        <v>0</v>
      </c>
      <c r="N55" s="28">
        <f t="shared" si="3"/>
        <v>20520</v>
      </c>
    </row>
    <row r="56" spans="2:14">
      <c r="B56" s="28">
        <v>54</v>
      </c>
      <c r="C56" s="29">
        <v>161</v>
      </c>
      <c r="D56" s="37" t="s">
        <v>361</v>
      </c>
      <c r="E56" s="28">
        <v>0</v>
      </c>
      <c r="F56" s="29">
        <v>110</v>
      </c>
      <c r="G56" s="29">
        <v>0</v>
      </c>
      <c r="H56" s="29">
        <f t="shared" si="4"/>
        <v>5500</v>
      </c>
      <c r="I56" s="29">
        <v>1100</v>
      </c>
      <c r="J56" s="29">
        <f t="shared" si="5"/>
        <v>4400</v>
      </c>
      <c r="K56" s="29">
        <v>0</v>
      </c>
      <c r="L56" s="28">
        <v>0</v>
      </c>
      <c r="M56" s="28">
        <f t="shared" si="2"/>
        <v>0</v>
      </c>
      <c r="N56" s="28">
        <f t="shared" si="3"/>
        <v>4400</v>
      </c>
    </row>
    <row r="57" spans="2:14">
      <c r="B57" s="28">
        <v>55</v>
      </c>
      <c r="C57" s="29">
        <v>645</v>
      </c>
      <c r="D57" s="37" t="s">
        <v>663</v>
      </c>
      <c r="E57" s="28">
        <v>0</v>
      </c>
      <c r="F57" s="29">
        <v>24</v>
      </c>
      <c r="G57" s="29">
        <v>0</v>
      </c>
      <c r="H57" s="29">
        <f t="shared" si="4"/>
        <v>1200</v>
      </c>
      <c r="I57" s="29">
        <v>240</v>
      </c>
      <c r="J57" s="29">
        <f t="shared" si="5"/>
        <v>960</v>
      </c>
      <c r="K57" s="29">
        <v>0</v>
      </c>
      <c r="L57" s="28">
        <v>0</v>
      </c>
      <c r="M57" s="28">
        <f t="shared" si="2"/>
        <v>0</v>
      </c>
      <c r="N57" s="28">
        <f t="shared" si="3"/>
        <v>960</v>
      </c>
    </row>
    <row r="58" spans="2:14" ht="30">
      <c r="B58" s="28">
        <v>56</v>
      </c>
      <c r="C58" s="29">
        <v>952</v>
      </c>
      <c r="D58" s="37" t="s">
        <v>1005</v>
      </c>
      <c r="E58" s="28">
        <v>0</v>
      </c>
      <c r="F58" s="29">
        <v>23196</v>
      </c>
      <c r="G58" s="29">
        <v>23196</v>
      </c>
      <c r="H58" s="29">
        <f t="shared" si="4"/>
        <v>626292</v>
      </c>
      <c r="I58" s="29">
        <v>125258</v>
      </c>
      <c r="J58" s="29">
        <f t="shared" si="5"/>
        <v>501034</v>
      </c>
      <c r="K58" s="29">
        <v>0</v>
      </c>
      <c r="L58" s="28">
        <v>0</v>
      </c>
      <c r="M58" s="28">
        <f t="shared" si="2"/>
        <v>0</v>
      </c>
      <c r="N58" s="28">
        <f t="shared" si="3"/>
        <v>501034</v>
      </c>
    </row>
    <row r="59" spans="2:14">
      <c r="B59" s="28">
        <v>57</v>
      </c>
      <c r="C59" s="29">
        <v>955</v>
      </c>
      <c r="D59" s="37" t="s">
        <v>1061</v>
      </c>
      <c r="E59" s="28">
        <v>0</v>
      </c>
      <c r="F59" s="29">
        <v>3595</v>
      </c>
      <c r="G59" s="29">
        <v>3595</v>
      </c>
      <c r="H59" s="29">
        <f t="shared" si="4"/>
        <v>97065</v>
      </c>
      <c r="I59" s="29">
        <v>19413</v>
      </c>
      <c r="J59" s="29">
        <f t="shared" si="5"/>
        <v>77652</v>
      </c>
      <c r="K59" s="29">
        <v>0</v>
      </c>
      <c r="L59" s="28">
        <v>0</v>
      </c>
      <c r="M59" s="28">
        <f t="shared" si="2"/>
        <v>0</v>
      </c>
      <c r="N59" s="28">
        <f t="shared" si="3"/>
        <v>77652</v>
      </c>
    </row>
    <row r="60" spans="2:14">
      <c r="B60" s="28">
        <v>58</v>
      </c>
      <c r="C60" s="29">
        <v>956</v>
      </c>
      <c r="D60" s="37" t="s">
        <v>1065</v>
      </c>
      <c r="E60" s="28">
        <v>0</v>
      </c>
      <c r="F60" s="29">
        <v>33</v>
      </c>
      <c r="G60" s="29">
        <v>33</v>
      </c>
      <c r="H60" s="29">
        <f t="shared" si="4"/>
        <v>891</v>
      </c>
      <c r="I60" s="29">
        <v>178</v>
      </c>
      <c r="J60" s="29">
        <f t="shared" si="5"/>
        <v>713</v>
      </c>
      <c r="K60" s="29">
        <v>0</v>
      </c>
      <c r="L60" s="28">
        <v>0</v>
      </c>
      <c r="M60" s="28">
        <f t="shared" si="2"/>
        <v>0</v>
      </c>
      <c r="N60" s="28">
        <f t="shared" si="3"/>
        <v>713</v>
      </c>
    </row>
    <row r="61" spans="2:14" ht="30">
      <c r="B61" s="28">
        <v>59</v>
      </c>
      <c r="C61" s="29">
        <v>957</v>
      </c>
      <c r="D61" s="37" t="s">
        <v>1069</v>
      </c>
      <c r="E61" s="28">
        <v>0</v>
      </c>
      <c r="F61" s="29">
        <v>770</v>
      </c>
      <c r="G61" s="29">
        <v>770</v>
      </c>
      <c r="H61" s="29">
        <f t="shared" si="4"/>
        <v>20790</v>
      </c>
      <c r="I61" s="29">
        <v>4158</v>
      </c>
      <c r="J61" s="29">
        <f t="shared" si="5"/>
        <v>16632</v>
      </c>
      <c r="K61" s="29">
        <v>0</v>
      </c>
      <c r="L61" s="28">
        <v>0</v>
      </c>
      <c r="M61" s="28">
        <f t="shared" si="2"/>
        <v>0</v>
      </c>
      <c r="N61" s="28">
        <f t="shared" si="3"/>
        <v>16632</v>
      </c>
    </row>
    <row r="62" spans="2:14" ht="30">
      <c r="B62" s="28">
        <v>60</v>
      </c>
      <c r="C62" s="29">
        <v>843</v>
      </c>
      <c r="D62" s="37" t="s">
        <v>960</v>
      </c>
      <c r="E62" s="28">
        <v>0</v>
      </c>
      <c r="F62" s="29">
        <v>1</v>
      </c>
      <c r="G62" s="29">
        <v>0</v>
      </c>
      <c r="H62" s="29">
        <f t="shared" si="4"/>
        <v>50</v>
      </c>
      <c r="I62" s="29">
        <v>10</v>
      </c>
      <c r="J62" s="29">
        <f t="shared" si="5"/>
        <v>40</v>
      </c>
      <c r="K62" s="29">
        <v>0</v>
      </c>
      <c r="L62" s="28">
        <v>0</v>
      </c>
      <c r="M62" s="28">
        <f t="shared" si="2"/>
        <v>0</v>
      </c>
      <c r="N62" s="28">
        <f t="shared" si="3"/>
        <v>40</v>
      </c>
    </row>
    <row r="63" spans="2:14" ht="45">
      <c r="B63" s="28">
        <v>61</v>
      </c>
      <c r="C63" s="29">
        <v>844</v>
      </c>
      <c r="D63" s="37" t="s">
        <v>963</v>
      </c>
      <c r="E63" s="28">
        <v>0</v>
      </c>
      <c r="F63" s="29">
        <v>1091</v>
      </c>
      <c r="G63" s="29">
        <v>1091</v>
      </c>
      <c r="H63" s="29">
        <f t="shared" si="4"/>
        <v>29457</v>
      </c>
      <c r="I63" s="29">
        <v>5891</v>
      </c>
      <c r="J63" s="29">
        <f t="shared" si="5"/>
        <v>23566</v>
      </c>
      <c r="K63" s="29">
        <v>0</v>
      </c>
      <c r="L63" s="28">
        <v>0</v>
      </c>
      <c r="M63" s="28">
        <f t="shared" si="2"/>
        <v>0</v>
      </c>
      <c r="N63" s="28">
        <f t="shared" si="3"/>
        <v>23566</v>
      </c>
    </row>
    <row r="64" spans="2:14">
      <c r="B64" s="28">
        <v>62</v>
      </c>
      <c r="C64" s="29">
        <v>217</v>
      </c>
      <c r="D64" s="37" t="s">
        <v>504</v>
      </c>
      <c r="E64" s="28">
        <v>0</v>
      </c>
      <c r="F64" s="29">
        <v>24</v>
      </c>
      <c r="G64" s="29">
        <v>0</v>
      </c>
      <c r="H64" s="29">
        <f t="shared" si="4"/>
        <v>1200</v>
      </c>
      <c r="I64" s="29">
        <v>240</v>
      </c>
      <c r="J64" s="29">
        <f t="shared" si="5"/>
        <v>960</v>
      </c>
      <c r="K64" s="29">
        <v>0</v>
      </c>
      <c r="L64" s="28">
        <v>0</v>
      </c>
      <c r="M64" s="28">
        <f t="shared" si="2"/>
        <v>0</v>
      </c>
      <c r="N64" s="28">
        <f t="shared" si="3"/>
        <v>960</v>
      </c>
    </row>
    <row r="65" spans="2:14">
      <c r="B65" s="28">
        <v>63</v>
      </c>
      <c r="C65" s="29">
        <v>167</v>
      </c>
      <c r="D65" s="37" t="s">
        <v>390</v>
      </c>
      <c r="E65" s="28">
        <v>0</v>
      </c>
      <c r="F65" s="29">
        <v>555</v>
      </c>
      <c r="G65" s="29">
        <v>0</v>
      </c>
      <c r="H65" s="29">
        <f t="shared" si="4"/>
        <v>27750</v>
      </c>
      <c r="I65" s="29">
        <v>5550</v>
      </c>
      <c r="J65" s="29">
        <f t="shared" si="5"/>
        <v>22200</v>
      </c>
      <c r="K65" s="29">
        <v>0</v>
      </c>
      <c r="L65" s="28">
        <v>0</v>
      </c>
      <c r="M65" s="28">
        <f t="shared" si="2"/>
        <v>0</v>
      </c>
      <c r="N65" s="28">
        <f t="shared" si="3"/>
        <v>22200</v>
      </c>
    </row>
    <row r="66" spans="2:14">
      <c r="B66" s="28">
        <v>64</v>
      </c>
      <c r="C66" s="29">
        <v>841</v>
      </c>
      <c r="D66" s="37" t="s">
        <v>951</v>
      </c>
      <c r="E66" s="28">
        <v>0</v>
      </c>
      <c r="F66" s="29">
        <v>16307</v>
      </c>
      <c r="G66" s="29">
        <v>0</v>
      </c>
      <c r="H66" s="29">
        <f t="shared" si="4"/>
        <v>815350</v>
      </c>
      <c r="I66" s="29">
        <v>163070</v>
      </c>
      <c r="J66" s="29">
        <f t="shared" si="5"/>
        <v>652280</v>
      </c>
      <c r="K66" s="29">
        <v>0</v>
      </c>
      <c r="L66" s="28">
        <v>0</v>
      </c>
      <c r="M66" s="28">
        <f t="shared" si="2"/>
        <v>0</v>
      </c>
      <c r="N66" s="28">
        <f t="shared" si="3"/>
        <v>652280</v>
      </c>
    </row>
    <row r="67" spans="2:14" ht="45">
      <c r="B67" s="28">
        <v>65</v>
      </c>
      <c r="C67" s="29">
        <v>986</v>
      </c>
      <c r="D67" s="37" t="s">
        <v>1106</v>
      </c>
      <c r="E67" s="28">
        <v>0</v>
      </c>
      <c r="F67" s="29">
        <v>43107</v>
      </c>
      <c r="G67" s="29">
        <v>660</v>
      </c>
      <c r="H67" s="29">
        <f t="shared" ref="H67:H98" si="6">+E67*40+F67*50-G67*23</f>
        <v>2140170</v>
      </c>
      <c r="I67" s="29">
        <v>428034</v>
      </c>
      <c r="J67" s="29">
        <f t="shared" ref="J67:J98" si="7">+H67-I67</f>
        <v>1712136</v>
      </c>
      <c r="K67" s="29">
        <v>0</v>
      </c>
      <c r="L67" s="28">
        <v>0</v>
      </c>
      <c r="M67" s="28">
        <f t="shared" si="2"/>
        <v>0</v>
      </c>
      <c r="N67" s="28">
        <f t="shared" si="3"/>
        <v>1712136</v>
      </c>
    </row>
    <row r="68" spans="2:14">
      <c r="B68" s="28">
        <v>66</v>
      </c>
      <c r="C68" s="29">
        <v>106</v>
      </c>
      <c r="D68" s="37" t="s">
        <v>50</v>
      </c>
      <c r="E68" s="28">
        <v>0</v>
      </c>
      <c r="F68" s="29">
        <v>36009</v>
      </c>
      <c r="G68" s="29">
        <v>3479</v>
      </c>
      <c r="H68" s="29">
        <f t="shared" si="6"/>
        <v>1720433</v>
      </c>
      <c r="I68" s="29">
        <v>344087</v>
      </c>
      <c r="J68" s="29">
        <f t="shared" si="7"/>
        <v>1376346</v>
      </c>
      <c r="K68" s="29">
        <v>0</v>
      </c>
      <c r="L68" s="28">
        <v>0</v>
      </c>
      <c r="M68" s="28">
        <f t="shared" ref="M68:M131" si="8">+K68-L68</f>
        <v>0</v>
      </c>
      <c r="N68" s="28">
        <f t="shared" ref="N68:N131" si="9">+J68-L68</f>
        <v>1376346</v>
      </c>
    </row>
    <row r="69" spans="2:14">
      <c r="B69" s="28">
        <v>67</v>
      </c>
      <c r="C69" s="29">
        <v>103</v>
      </c>
      <c r="D69" s="37" t="s">
        <v>36</v>
      </c>
      <c r="E69" s="28">
        <v>0</v>
      </c>
      <c r="F69" s="29">
        <v>62006</v>
      </c>
      <c r="G69" s="29">
        <v>38727</v>
      </c>
      <c r="H69" s="29">
        <f t="shared" si="6"/>
        <v>2209579</v>
      </c>
      <c r="I69" s="29">
        <v>441916</v>
      </c>
      <c r="J69" s="29">
        <f t="shared" si="7"/>
        <v>1767663</v>
      </c>
      <c r="K69" s="29">
        <v>0</v>
      </c>
      <c r="L69" s="28">
        <v>0</v>
      </c>
      <c r="M69" s="28">
        <f t="shared" si="8"/>
        <v>0</v>
      </c>
      <c r="N69" s="28">
        <f t="shared" si="9"/>
        <v>1767663</v>
      </c>
    </row>
    <row r="70" spans="2:14">
      <c r="B70" s="28">
        <v>68</v>
      </c>
      <c r="C70" s="29">
        <v>634</v>
      </c>
      <c r="D70" s="37" t="s">
        <v>624</v>
      </c>
      <c r="E70" s="28">
        <v>0</v>
      </c>
      <c r="F70" s="29">
        <v>841</v>
      </c>
      <c r="G70" s="29">
        <v>0</v>
      </c>
      <c r="H70" s="29">
        <f t="shared" si="6"/>
        <v>42050</v>
      </c>
      <c r="I70" s="29">
        <v>8410</v>
      </c>
      <c r="J70" s="29">
        <f t="shared" si="7"/>
        <v>33640</v>
      </c>
      <c r="K70" s="29">
        <v>0</v>
      </c>
      <c r="L70" s="28">
        <v>0</v>
      </c>
      <c r="M70" s="28">
        <f t="shared" si="8"/>
        <v>0</v>
      </c>
      <c r="N70" s="28">
        <f t="shared" si="9"/>
        <v>33640</v>
      </c>
    </row>
    <row r="71" spans="2:14">
      <c r="B71" s="28">
        <v>69</v>
      </c>
      <c r="C71" s="29">
        <v>218</v>
      </c>
      <c r="D71" s="37" t="s">
        <v>507</v>
      </c>
      <c r="E71" s="28">
        <v>0</v>
      </c>
      <c r="F71" s="29">
        <v>13777</v>
      </c>
      <c r="G71" s="29">
        <v>0</v>
      </c>
      <c r="H71" s="29">
        <f t="shared" si="6"/>
        <v>688850</v>
      </c>
      <c r="I71" s="29">
        <v>137770</v>
      </c>
      <c r="J71" s="29">
        <f t="shared" si="7"/>
        <v>551080</v>
      </c>
      <c r="K71" s="29">
        <v>0</v>
      </c>
      <c r="L71" s="28">
        <v>0</v>
      </c>
      <c r="M71" s="28">
        <f t="shared" si="8"/>
        <v>0</v>
      </c>
      <c r="N71" s="28">
        <f t="shared" si="9"/>
        <v>551080</v>
      </c>
    </row>
    <row r="72" spans="2:14">
      <c r="B72" s="28">
        <v>70</v>
      </c>
      <c r="C72" s="29">
        <v>130</v>
      </c>
      <c r="D72" s="37" t="s">
        <v>243</v>
      </c>
      <c r="E72" s="28">
        <v>0</v>
      </c>
      <c r="F72" s="29">
        <v>1191</v>
      </c>
      <c r="G72" s="29">
        <v>388</v>
      </c>
      <c r="H72" s="29">
        <f t="shared" si="6"/>
        <v>50626</v>
      </c>
      <c r="I72" s="29">
        <v>10125</v>
      </c>
      <c r="J72" s="29">
        <f t="shared" si="7"/>
        <v>40501</v>
      </c>
      <c r="K72" s="29">
        <v>0</v>
      </c>
      <c r="L72" s="28">
        <v>0</v>
      </c>
      <c r="M72" s="28">
        <f t="shared" si="8"/>
        <v>0</v>
      </c>
      <c r="N72" s="28">
        <f t="shared" si="9"/>
        <v>40501</v>
      </c>
    </row>
    <row r="73" spans="2:14">
      <c r="B73" s="28">
        <v>71</v>
      </c>
      <c r="C73" s="29">
        <v>124</v>
      </c>
      <c r="D73" s="37" t="s">
        <v>142</v>
      </c>
      <c r="E73" s="28">
        <v>0</v>
      </c>
      <c r="F73" s="29">
        <v>67676</v>
      </c>
      <c r="G73" s="29">
        <v>0</v>
      </c>
      <c r="H73" s="29">
        <f t="shared" si="6"/>
        <v>3383800</v>
      </c>
      <c r="I73" s="29">
        <v>676760</v>
      </c>
      <c r="J73" s="29">
        <f t="shared" si="7"/>
        <v>2707040</v>
      </c>
      <c r="K73" s="29">
        <v>0</v>
      </c>
      <c r="L73" s="28">
        <v>0</v>
      </c>
      <c r="M73" s="28">
        <f t="shared" si="8"/>
        <v>0</v>
      </c>
      <c r="N73" s="28">
        <f t="shared" si="9"/>
        <v>2707040</v>
      </c>
    </row>
    <row r="74" spans="2:14">
      <c r="B74" s="28">
        <v>72</v>
      </c>
      <c r="C74" s="29">
        <v>102</v>
      </c>
      <c r="D74" s="37" t="s">
        <v>32</v>
      </c>
      <c r="E74" s="28">
        <v>0</v>
      </c>
      <c r="F74" s="29">
        <v>4448</v>
      </c>
      <c r="G74" s="29">
        <v>2830</v>
      </c>
      <c r="H74" s="29">
        <f t="shared" si="6"/>
        <v>157310</v>
      </c>
      <c r="I74" s="29">
        <v>31462</v>
      </c>
      <c r="J74" s="29">
        <f t="shared" si="7"/>
        <v>125848</v>
      </c>
      <c r="K74" s="29">
        <v>0</v>
      </c>
      <c r="L74" s="28">
        <v>0</v>
      </c>
      <c r="M74" s="28">
        <f t="shared" si="8"/>
        <v>0</v>
      </c>
      <c r="N74" s="28">
        <f t="shared" si="9"/>
        <v>125848</v>
      </c>
    </row>
    <row r="75" spans="2:14">
      <c r="B75" s="28">
        <v>73</v>
      </c>
      <c r="C75" s="29">
        <v>129</v>
      </c>
      <c r="D75" s="37" t="s">
        <v>237</v>
      </c>
      <c r="E75" s="28">
        <v>0</v>
      </c>
      <c r="F75" s="29">
        <v>41910</v>
      </c>
      <c r="G75" s="29">
        <v>754</v>
      </c>
      <c r="H75" s="29">
        <f t="shared" si="6"/>
        <v>2078158</v>
      </c>
      <c r="I75" s="29">
        <v>415632</v>
      </c>
      <c r="J75" s="29">
        <f t="shared" si="7"/>
        <v>1662526</v>
      </c>
      <c r="K75" s="29">
        <v>0</v>
      </c>
      <c r="L75" s="28">
        <v>0</v>
      </c>
      <c r="M75" s="28">
        <f t="shared" si="8"/>
        <v>0</v>
      </c>
      <c r="N75" s="28">
        <f t="shared" si="9"/>
        <v>1662526</v>
      </c>
    </row>
    <row r="76" spans="2:14">
      <c r="B76" s="28">
        <v>74</v>
      </c>
      <c r="C76" s="29">
        <v>132</v>
      </c>
      <c r="D76" s="37" t="s">
        <v>251</v>
      </c>
      <c r="E76" s="28">
        <v>0</v>
      </c>
      <c r="F76" s="29">
        <v>96270</v>
      </c>
      <c r="G76" s="29">
        <v>23376</v>
      </c>
      <c r="H76" s="29">
        <f t="shared" si="6"/>
        <v>4275852</v>
      </c>
      <c r="I76" s="29">
        <v>855170</v>
      </c>
      <c r="J76" s="29">
        <f t="shared" si="7"/>
        <v>3420682</v>
      </c>
      <c r="K76" s="29">
        <v>0</v>
      </c>
      <c r="L76" s="28">
        <v>0</v>
      </c>
      <c r="M76" s="28">
        <f t="shared" si="8"/>
        <v>0</v>
      </c>
      <c r="N76" s="28">
        <f t="shared" si="9"/>
        <v>3420682</v>
      </c>
    </row>
    <row r="77" spans="2:14">
      <c r="B77" s="28">
        <v>75</v>
      </c>
      <c r="C77" s="29">
        <v>127</v>
      </c>
      <c r="D77" s="37" t="s">
        <v>233</v>
      </c>
      <c r="E77" s="28">
        <v>0</v>
      </c>
      <c r="F77" s="29">
        <v>175069</v>
      </c>
      <c r="G77" s="29">
        <v>0</v>
      </c>
      <c r="H77" s="29">
        <f t="shared" si="6"/>
        <v>8753450</v>
      </c>
      <c r="I77" s="29">
        <v>1750690</v>
      </c>
      <c r="J77" s="29">
        <f t="shared" si="7"/>
        <v>7002760</v>
      </c>
      <c r="K77" s="29">
        <v>0</v>
      </c>
      <c r="L77" s="28">
        <v>0</v>
      </c>
      <c r="M77" s="28">
        <f t="shared" si="8"/>
        <v>0</v>
      </c>
      <c r="N77" s="28">
        <f t="shared" si="9"/>
        <v>7002760</v>
      </c>
    </row>
    <row r="78" spans="2:14">
      <c r="B78" s="28">
        <v>76</v>
      </c>
      <c r="C78" s="29">
        <v>111</v>
      </c>
      <c r="D78" s="37" t="s">
        <v>120</v>
      </c>
      <c r="E78" s="28">
        <v>0</v>
      </c>
      <c r="F78" s="29">
        <v>597</v>
      </c>
      <c r="G78" s="29">
        <v>260</v>
      </c>
      <c r="H78" s="29">
        <f t="shared" si="6"/>
        <v>23870</v>
      </c>
      <c r="I78" s="29">
        <v>4774</v>
      </c>
      <c r="J78" s="29">
        <f t="shared" si="7"/>
        <v>19096</v>
      </c>
      <c r="K78" s="29">
        <v>0</v>
      </c>
      <c r="L78" s="28">
        <v>0</v>
      </c>
      <c r="M78" s="28">
        <f t="shared" si="8"/>
        <v>0</v>
      </c>
      <c r="N78" s="28">
        <f t="shared" si="9"/>
        <v>19096</v>
      </c>
    </row>
    <row r="79" spans="2:14">
      <c r="B79" s="28">
        <v>77</v>
      </c>
      <c r="C79" s="29">
        <v>138</v>
      </c>
      <c r="D79" s="37" t="s">
        <v>263</v>
      </c>
      <c r="E79" s="28">
        <v>0</v>
      </c>
      <c r="F79" s="29">
        <v>1268</v>
      </c>
      <c r="G79" s="29">
        <v>0</v>
      </c>
      <c r="H79" s="29">
        <f t="shared" si="6"/>
        <v>63400</v>
      </c>
      <c r="I79" s="29">
        <v>12680</v>
      </c>
      <c r="J79" s="29">
        <f t="shared" si="7"/>
        <v>50720</v>
      </c>
      <c r="K79" s="29">
        <v>0</v>
      </c>
      <c r="L79" s="28">
        <v>0</v>
      </c>
      <c r="M79" s="28">
        <f t="shared" si="8"/>
        <v>0</v>
      </c>
      <c r="N79" s="28">
        <f t="shared" si="9"/>
        <v>50720</v>
      </c>
    </row>
    <row r="80" spans="2:14">
      <c r="B80" s="28">
        <v>78</v>
      </c>
      <c r="C80" s="29">
        <v>214</v>
      </c>
      <c r="D80" s="37" t="s">
        <v>486</v>
      </c>
      <c r="E80" s="28">
        <v>0</v>
      </c>
      <c r="F80" s="29">
        <v>3343</v>
      </c>
      <c r="G80" s="29">
        <v>0</v>
      </c>
      <c r="H80" s="29">
        <f t="shared" si="6"/>
        <v>167150</v>
      </c>
      <c r="I80" s="29">
        <v>33430</v>
      </c>
      <c r="J80" s="29">
        <f t="shared" si="7"/>
        <v>133720</v>
      </c>
      <c r="K80" s="29">
        <v>0</v>
      </c>
      <c r="L80" s="28">
        <v>0</v>
      </c>
      <c r="M80" s="28">
        <f t="shared" si="8"/>
        <v>0</v>
      </c>
      <c r="N80" s="28">
        <f t="shared" si="9"/>
        <v>133720</v>
      </c>
    </row>
    <row r="81" spans="2:14">
      <c r="B81" s="28">
        <v>79</v>
      </c>
      <c r="C81" s="29">
        <v>635</v>
      </c>
      <c r="D81" s="37" t="s">
        <v>627</v>
      </c>
      <c r="E81" s="28">
        <v>0</v>
      </c>
      <c r="F81" s="29">
        <v>4503</v>
      </c>
      <c r="G81" s="29">
        <v>0</v>
      </c>
      <c r="H81" s="29">
        <f t="shared" si="6"/>
        <v>225150</v>
      </c>
      <c r="I81" s="29">
        <v>45030</v>
      </c>
      <c r="J81" s="29">
        <f t="shared" si="7"/>
        <v>180120</v>
      </c>
      <c r="K81" s="29">
        <v>0</v>
      </c>
      <c r="L81" s="28">
        <v>0</v>
      </c>
      <c r="M81" s="28">
        <f t="shared" si="8"/>
        <v>0</v>
      </c>
      <c r="N81" s="28">
        <f t="shared" si="9"/>
        <v>180120</v>
      </c>
    </row>
    <row r="82" spans="2:14">
      <c r="B82" s="28">
        <v>80</v>
      </c>
      <c r="C82" s="29">
        <v>636</v>
      </c>
      <c r="D82" s="37" t="s">
        <v>630</v>
      </c>
      <c r="E82" s="28">
        <v>0</v>
      </c>
      <c r="F82" s="29">
        <v>1111</v>
      </c>
      <c r="G82" s="29">
        <v>0</v>
      </c>
      <c r="H82" s="29">
        <f t="shared" si="6"/>
        <v>55550</v>
      </c>
      <c r="I82" s="29">
        <v>11110</v>
      </c>
      <c r="J82" s="29">
        <f t="shared" si="7"/>
        <v>44440</v>
      </c>
      <c r="K82" s="29">
        <v>0</v>
      </c>
      <c r="L82" s="28">
        <v>0</v>
      </c>
      <c r="M82" s="28">
        <f t="shared" si="8"/>
        <v>0</v>
      </c>
      <c r="N82" s="28">
        <f t="shared" si="9"/>
        <v>44440</v>
      </c>
    </row>
    <row r="83" spans="2:14">
      <c r="B83" s="28">
        <v>81</v>
      </c>
      <c r="C83" s="29">
        <v>667</v>
      </c>
      <c r="D83" s="37" t="s">
        <v>813</v>
      </c>
      <c r="E83" s="28">
        <v>0</v>
      </c>
      <c r="F83" s="29">
        <v>568</v>
      </c>
      <c r="G83" s="29">
        <v>0</v>
      </c>
      <c r="H83" s="29">
        <f t="shared" si="6"/>
        <v>28400</v>
      </c>
      <c r="I83" s="29">
        <v>5680</v>
      </c>
      <c r="J83" s="29">
        <f t="shared" si="7"/>
        <v>22720</v>
      </c>
      <c r="K83" s="29">
        <v>0</v>
      </c>
      <c r="L83" s="28">
        <v>0</v>
      </c>
      <c r="M83" s="28">
        <f t="shared" si="8"/>
        <v>0</v>
      </c>
      <c r="N83" s="28">
        <f t="shared" si="9"/>
        <v>22720</v>
      </c>
    </row>
    <row r="84" spans="2:14">
      <c r="B84" s="28">
        <v>82</v>
      </c>
      <c r="C84" s="29">
        <v>637</v>
      </c>
      <c r="D84" s="37" t="s">
        <v>634</v>
      </c>
      <c r="E84" s="28">
        <v>0</v>
      </c>
      <c r="F84" s="29">
        <v>413</v>
      </c>
      <c r="G84" s="29">
        <v>0</v>
      </c>
      <c r="H84" s="29">
        <f t="shared" si="6"/>
        <v>20650</v>
      </c>
      <c r="I84" s="29">
        <v>4130</v>
      </c>
      <c r="J84" s="29">
        <f t="shared" si="7"/>
        <v>16520</v>
      </c>
      <c r="K84" s="29">
        <v>0</v>
      </c>
      <c r="L84" s="28">
        <v>0</v>
      </c>
      <c r="M84" s="28">
        <f t="shared" si="8"/>
        <v>0</v>
      </c>
      <c r="N84" s="28">
        <f t="shared" si="9"/>
        <v>16520</v>
      </c>
    </row>
    <row r="85" spans="2:14">
      <c r="B85" s="28">
        <v>83</v>
      </c>
      <c r="C85" s="29">
        <v>651</v>
      </c>
      <c r="D85" s="37" t="s">
        <v>703</v>
      </c>
      <c r="E85" s="28">
        <v>0</v>
      </c>
      <c r="F85" s="29">
        <v>12616</v>
      </c>
      <c r="G85" s="29">
        <v>0</v>
      </c>
      <c r="H85" s="29">
        <f t="shared" si="6"/>
        <v>630800</v>
      </c>
      <c r="I85" s="29">
        <v>126160</v>
      </c>
      <c r="J85" s="29">
        <f t="shared" si="7"/>
        <v>504640</v>
      </c>
      <c r="K85" s="29">
        <v>0</v>
      </c>
      <c r="L85" s="28">
        <v>0</v>
      </c>
      <c r="M85" s="28">
        <f t="shared" si="8"/>
        <v>0</v>
      </c>
      <c r="N85" s="28">
        <f t="shared" si="9"/>
        <v>504640</v>
      </c>
    </row>
    <row r="86" spans="2:14">
      <c r="B86" s="28">
        <v>84</v>
      </c>
      <c r="C86" s="29">
        <v>659</v>
      </c>
      <c r="D86" s="37" t="s">
        <v>788</v>
      </c>
      <c r="E86" s="28">
        <v>0</v>
      </c>
      <c r="F86" s="29">
        <v>5265</v>
      </c>
      <c r="G86" s="29">
        <v>0</v>
      </c>
      <c r="H86" s="29">
        <f t="shared" si="6"/>
        <v>263250</v>
      </c>
      <c r="I86" s="29">
        <v>52650</v>
      </c>
      <c r="J86" s="29">
        <f t="shared" si="7"/>
        <v>210600</v>
      </c>
      <c r="K86" s="29">
        <v>0</v>
      </c>
      <c r="L86" s="28">
        <v>0</v>
      </c>
      <c r="M86" s="28">
        <f t="shared" si="8"/>
        <v>0</v>
      </c>
      <c r="N86" s="28">
        <f t="shared" si="9"/>
        <v>210600</v>
      </c>
    </row>
    <row r="87" spans="2:14">
      <c r="B87" s="28">
        <v>85</v>
      </c>
      <c r="C87" s="29">
        <v>804</v>
      </c>
      <c r="D87" s="37" t="s">
        <v>826</v>
      </c>
      <c r="E87" s="28">
        <v>0</v>
      </c>
      <c r="F87" s="29">
        <v>20180</v>
      </c>
      <c r="G87" s="29">
        <v>0</v>
      </c>
      <c r="H87" s="29">
        <f t="shared" si="6"/>
        <v>1009000</v>
      </c>
      <c r="I87" s="29">
        <v>201800</v>
      </c>
      <c r="J87" s="29">
        <f t="shared" si="7"/>
        <v>807200</v>
      </c>
      <c r="K87" s="29">
        <v>0</v>
      </c>
      <c r="L87" s="28">
        <v>0</v>
      </c>
      <c r="M87" s="28">
        <f t="shared" si="8"/>
        <v>0</v>
      </c>
      <c r="N87" s="28">
        <f t="shared" si="9"/>
        <v>807200</v>
      </c>
    </row>
    <row r="88" spans="2:14">
      <c r="B88" s="28">
        <v>86</v>
      </c>
      <c r="C88" s="29">
        <v>638</v>
      </c>
      <c r="D88" s="37" t="s">
        <v>637</v>
      </c>
      <c r="E88" s="28">
        <v>0</v>
      </c>
      <c r="F88" s="29">
        <v>974</v>
      </c>
      <c r="G88" s="29">
        <v>0</v>
      </c>
      <c r="H88" s="29">
        <f t="shared" si="6"/>
        <v>48700</v>
      </c>
      <c r="I88" s="29">
        <v>9740</v>
      </c>
      <c r="J88" s="29">
        <f t="shared" si="7"/>
        <v>38960</v>
      </c>
      <c r="K88" s="29">
        <v>0</v>
      </c>
      <c r="L88" s="28">
        <v>0</v>
      </c>
      <c r="M88" s="28">
        <f t="shared" si="8"/>
        <v>0</v>
      </c>
      <c r="N88" s="28">
        <f t="shared" si="9"/>
        <v>38960</v>
      </c>
    </row>
    <row r="89" spans="2:14" ht="30">
      <c r="B89" s="28">
        <v>87</v>
      </c>
      <c r="C89" s="29">
        <v>816</v>
      </c>
      <c r="D89" s="37" t="s">
        <v>924</v>
      </c>
      <c r="E89" s="28">
        <v>1</v>
      </c>
      <c r="F89" s="29">
        <v>36260</v>
      </c>
      <c r="G89" s="29">
        <v>72</v>
      </c>
      <c r="H89" s="29">
        <f t="shared" si="6"/>
        <v>1811384</v>
      </c>
      <c r="I89" s="29">
        <v>362277</v>
      </c>
      <c r="J89" s="29">
        <f t="shared" si="7"/>
        <v>1449107</v>
      </c>
      <c r="K89" s="29">
        <v>0</v>
      </c>
      <c r="L89" s="28">
        <v>0</v>
      </c>
      <c r="M89" s="28">
        <f t="shared" si="8"/>
        <v>0</v>
      </c>
      <c r="N89" s="28">
        <f t="shared" si="9"/>
        <v>1449107</v>
      </c>
    </row>
    <row r="90" spans="2:14" ht="45">
      <c r="B90" s="28">
        <v>88</v>
      </c>
      <c r="C90" s="29">
        <v>818</v>
      </c>
      <c r="D90" s="37" t="s">
        <v>928</v>
      </c>
      <c r="E90" s="28">
        <v>0</v>
      </c>
      <c r="F90" s="29">
        <v>39753</v>
      </c>
      <c r="G90" s="29">
        <v>0</v>
      </c>
      <c r="H90" s="29">
        <f t="shared" si="6"/>
        <v>1987650</v>
      </c>
      <c r="I90" s="29">
        <v>397530</v>
      </c>
      <c r="J90" s="29">
        <f t="shared" si="7"/>
        <v>1590120</v>
      </c>
      <c r="K90" s="29">
        <v>0</v>
      </c>
      <c r="L90" s="28">
        <v>0</v>
      </c>
      <c r="M90" s="28">
        <f t="shared" si="8"/>
        <v>0</v>
      </c>
      <c r="N90" s="28">
        <f t="shared" si="9"/>
        <v>1590120</v>
      </c>
    </row>
    <row r="91" spans="2:14">
      <c r="B91" s="28">
        <v>89</v>
      </c>
      <c r="C91" s="29">
        <v>101</v>
      </c>
      <c r="D91" s="37" t="s">
        <v>28</v>
      </c>
      <c r="E91" s="28">
        <v>0</v>
      </c>
      <c r="F91" s="29">
        <v>2824</v>
      </c>
      <c r="G91" s="29">
        <v>0</v>
      </c>
      <c r="H91" s="29">
        <f t="shared" si="6"/>
        <v>141200</v>
      </c>
      <c r="I91" s="29">
        <v>28240</v>
      </c>
      <c r="J91" s="29">
        <f t="shared" si="7"/>
        <v>112960</v>
      </c>
      <c r="K91" s="29">
        <v>0</v>
      </c>
      <c r="L91" s="28">
        <v>0</v>
      </c>
      <c r="M91" s="28">
        <f t="shared" si="8"/>
        <v>0</v>
      </c>
      <c r="N91" s="28">
        <f t="shared" si="9"/>
        <v>112960</v>
      </c>
    </row>
    <row r="92" spans="2:14">
      <c r="B92" s="28">
        <v>90</v>
      </c>
      <c r="C92" s="29">
        <v>639</v>
      </c>
      <c r="D92" s="37" t="s">
        <v>641</v>
      </c>
      <c r="E92" s="28">
        <v>0</v>
      </c>
      <c r="F92" s="29">
        <v>257</v>
      </c>
      <c r="G92" s="29">
        <v>0</v>
      </c>
      <c r="H92" s="29">
        <f t="shared" si="6"/>
        <v>12850</v>
      </c>
      <c r="I92" s="29">
        <v>2570</v>
      </c>
      <c r="J92" s="29">
        <f t="shared" si="7"/>
        <v>10280</v>
      </c>
      <c r="K92" s="29">
        <v>0</v>
      </c>
      <c r="L92" s="28">
        <v>0</v>
      </c>
      <c r="M92" s="28">
        <f t="shared" si="8"/>
        <v>0</v>
      </c>
      <c r="N92" s="28">
        <f t="shared" si="9"/>
        <v>10280</v>
      </c>
    </row>
    <row r="93" spans="2:14">
      <c r="B93" s="28">
        <v>91</v>
      </c>
      <c r="C93" s="29">
        <v>640</v>
      </c>
      <c r="D93" s="37" t="s">
        <v>644</v>
      </c>
      <c r="E93" s="28">
        <v>0</v>
      </c>
      <c r="F93" s="29">
        <v>1880</v>
      </c>
      <c r="G93" s="29">
        <v>0</v>
      </c>
      <c r="H93" s="29">
        <f t="shared" si="6"/>
        <v>94000</v>
      </c>
      <c r="I93" s="29">
        <v>18800</v>
      </c>
      <c r="J93" s="29">
        <f t="shared" si="7"/>
        <v>75200</v>
      </c>
      <c r="K93" s="29">
        <v>0</v>
      </c>
      <c r="L93" s="28">
        <v>0</v>
      </c>
      <c r="M93" s="28">
        <f t="shared" si="8"/>
        <v>0</v>
      </c>
      <c r="N93" s="28">
        <f t="shared" si="9"/>
        <v>75200</v>
      </c>
    </row>
    <row r="94" spans="2:14">
      <c r="B94" s="28">
        <v>92</v>
      </c>
      <c r="C94" s="29">
        <v>628</v>
      </c>
      <c r="D94" s="37" t="s">
        <v>602</v>
      </c>
      <c r="E94" s="28">
        <v>0</v>
      </c>
      <c r="F94" s="29">
        <v>5019</v>
      </c>
      <c r="G94" s="29">
        <v>0</v>
      </c>
      <c r="H94" s="29">
        <f t="shared" si="6"/>
        <v>250950</v>
      </c>
      <c r="I94" s="29">
        <v>50190</v>
      </c>
      <c r="J94" s="29">
        <f t="shared" si="7"/>
        <v>200760</v>
      </c>
      <c r="K94" s="29">
        <v>0</v>
      </c>
      <c r="L94" s="28">
        <v>0</v>
      </c>
      <c r="M94" s="28">
        <f t="shared" si="8"/>
        <v>0</v>
      </c>
      <c r="N94" s="28">
        <f t="shared" si="9"/>
        <v>200760</v>
      </c>
    </row>
    <row r="95" spans="2:14">
      <c r="B95" s="28">
        <v>93</v>
      </c>
      <c r="C95" s="29">
        <v>629</v>
      </c>
      <c r="D95" s="37" t="s">
        <v>606</v>
      </c>
      <c r="E95" s="28">
        <v>0</v>
      </c>
      <c r="F95" s="29">
        <v>32</v>
      </c>
      <c r="G95" s="29">
        <v>0</v>
      </c>
      <c r="H95" s="29">
        <f t="shared" si="6"/>
        <v>1600</v>
      </c>
      <c r="I95" s="29">
        <v>320</v>
      </c>
      <c r="J95" s="29">
        <f t="shared" si="7"/>
        <v>1280</v>
      </c>
      <c r="K95" s="29">
        <v>0</v>
      </c>
      <c r="L95" s="28">
        <v>0</v>
      </c>
      <c r="M95" s="28">
        <f t="shared" si="8"/>
        <v>0</v>
      </c>
      <c r="N95" s="28">
        <f t="shared" si="9"/>
        <v>1280</v>
      </c>
    </row>
    <row r="96" spans="2:14" ht="30">
      <c r="B96" s="28">
        <v>94</v>
      </c>
      <c r="C96" s="29">
        <v>820</v>
      </c>
      <c r="D96" s="37" t="s">
        <v>932</v>
      </c>
      <c r="E96" s="28">
        <v>0</v>
      </c>
      <c r="F96" s="29">
        <v>112115</v>
      </c>
      <c r="G96" s="29">
        <v>1338</v>
      </c>
      <c r="H96" s="29">
        <f t="shared" si="6"/>
        <v>5574976</v>
      </c>
      <c r="I96" s="29">
        <v>1114995</v>
      </c>
      <c r="J96" s="29">
        <f t="shared" si="7"/>
        <v>4459981</v>
      </c>
      <c r="K96" s="29">
        <v>0</v>
      </c>
      <c r="L96" s="28">
        <v>0</v>
      </c>
      <c r="M96" s="28">
        <f t="shared" si="8"/>
        <v>0</v>
      </c>
      <c r="N96" s="28">
        <f t="shared" si="9"/>
        <v>4459981</v>
      </c>
    </row>
    <row r="97" spans="2:14" ht="30">
      <c r="B97" s="28">
        <v>95</v>
      </c>
      <c r="C97" s="29">
        <v>954</v>
      </c>
      <c r="D97" s="37" t="s">
        <v>1057</v>
      </c>
      <c r="E97" s="28">
        <v>0</v>
      </c>
      <c r="F97" s="29">
        <v>2</v>
      </c>
      <c r="G97" s="29">
        <v>0</v>
      </c>
      <c r="H97" s="29">
        <f t="shared" si="6"/>
        <v>100</v>
      </c>
      <c r="I97" s="29">
        <v>20</v>
      </c>
      <c r="J97" s="29">
        <f t="shared" si="7"/>
        <v>80</v>
      </c>
      <c r="K97" s="29">
        <v>1168950</v>
      </c>
      <c r="L97" s="28">
        <v>80</v>
      </c>
      <c r="M97" s="28">
        <f t="shared" si="8"/>
        <v>1168870</v>
      </c>
      <c r="N97" s="28">
        <f t="shared" si="9"/>
        <v>0</v>
      </c>
    </row>
    <row r="98" spans="2:14">
      <c r="B98" s="28">
        <v>96</v>
      </c>
      <c r="C98" s="29">
        <v>814</v>
      </c>
      <c r="D98" s="37" t="s">
        <v>888</v>
      </c>
      <c r="E98" s="28">
        <v>0</v>
      </c>
      <c r="F98" s="29">
        <v>69566</v>
      </c>
      <c r="G98" s="29">
        <v>2045</v>
      </c>
      <c r="H98" s="29">
        <f t="shared" si="6"/>
        <v>3431265</v>
      </c>
      <c r="I98" s="29">
        <v>686253</v>
      </c>
      <c r="J98" s="29">
        <f t="shared" si="7"/>
        <v>2745012</v>
      </c>
      <c r="K98" s="29">
        <v>0</v>
      </c>
      <c r="L98" s="28">
        <v>0</v>
      </c>
      <c r="M98" s="28">
        <f t="shared" si="8"/>
        <v>0</v>
      </c>
      <c r="N98" s="28">
        <f t="shared" si="9"/>
        <v>2745012</v>
      </c>
    </row>
    <row r="99" spans="2:14">
      <c r="B99" s="28">
        <v>97</v>
      </c>
      <c r="C99" s="29">
        <v>143</v>
      </c>
      <c r="D99" s="37" t="s">
        <v>273</v>
      </c>
      <c r="E99" s="28">
        <v>0</v>
      </c>
      <c r="F99" s="29">
        <v>32692</v>
      </c>
      <c r="G99" s="29">
        <v>218</v>
      </c>
      <c r="H99" s="29">
        <f t="shared" ref="H99:H113" si="10">+E99*40+F99*50-G99*23</f>
        <v>1629586</v>
      </c>
      <c r="I99" s="29">
        <v>325917</v>
      </c>
      <c r="J99" s="29">
        <f t="shared" ref="J99:J130" si="11">+H99-I99</f>
        <v>1303669</v>
      </c>
      <c r="K99" s="29">
        <v>0</v>
      </c>
      <c r="L99" s="28">
        <v>0</v>
      </c>
      <c r="M99" s="28">
        <f t="shared" si="8"/>
        <v>0</v>
      </c>
      <c r="N99" s="28">
        <f t="shared" si="9"/>
        <v>1303669</v>
      </c>
    </row>
    <row r="100" spans="2:14">
      <c r="B100" s="28">
        <v>98</v>
      </c>
      <c r="C100" s="29">
        <v>652</v>
      </c>
      <c r="D100" s="37" t="s">
        <v>707</v>
      </c>
      <c r="E100" s="28">
        <v>0</v>
      </c>
      <c r="F100" s="29">
        <v>6393</v>
      </c>
      <c r="G100" s="29">
        <v>8</v>
      </c>
      <c r="H100" s="29">
        <f t="shared" si="10"/>
        <v>319466</v>
      </c>
      <c r="I100" s="29">
        <v>63893</v>
      </c>
      <c r="J100" s="29">
        <f t="shared" si="11"/>
        <v>255573</v>
      </c>
      <c r="K100" s="29">
        <v>0</v>
      </c>
      <c r="L100" s="28">
        <v>0</v>
      </c>
      <c r="M100" s="28">
        <f t="shared" si="8"/>
        <v>0</v>
      </c>
      <c r="N100" s="28">
        <f t="shared" si="9"/>
        <v>255573</v>
      </c>
    </row>
    <row r="101" spans="2:14">
      <c r="B101" s="28">
        <v>99</v>
      </c>
      <c r="C101" s="29">
        <v>660</v>
      </c>
      <c r="D101" s="37" t="s">
        <v>792</v>
      </c>
      <c r="E101" s="28">
        <v>0</v>
      </c>
      <c r="F101" s="29">
        <v>899</v>
      </c>
      <c r="G101" s="29">
        <v>0</v>
      </c>
      <c r="H101" s="29">
        <f t="shared" si="10"/>
        <v>44950</v>
      </c>
      <c r="I101" s="29">
        <v>8990</v>
      </c>
      <c r="J101" s="29">
        <f t="shared" si="11"/>
        <v>35960</v>
      </c>
      <c r="K101" s="29">
        <v>3455194</v>
      </c>
      <c r="L101" s="28">
        <v>35960</v>
      </c>
      <c r="M101" s="28">
        <f t="shared" si="8"/>
        <v>3419234</v>
      </c>
      <c r="N101" s="28">
        <f t="shared" si="9"/>
        <v>0</v>
      </c>
    </row>
    <row r="102" spans="2:14">
      <c r="B102" s="28">
        <v>100</v>
      </c>
      <c r="C102" s="29">
        <v>614</v>
      </c>
      <c r="D102" s="37" t="s">
        <v>547</v>
      </c>
      <c r="E102" s="28">
        <v>0</v>
      </c>
      <c r="F102" s="29">
        <v>1</v>
      </c>
      <c r="G102" s="29">
        <v>0</v>
      </c>
      <c r="H102" s="29">
        <f t="shared" si="10"/>
        <v>50</v>
      </c>
      <c r="I102" s="29">
        <v>10</v>
      </c>
      <c r="J102" s="29">
        <f t="shared" si="11"/>
        <v>40</v>
      </c>
      <c r="K102" s="29">
        <v>40</v>
      </c>
      <c r="L102" s="28">
        <v>40</v>
      </c>
      <c r="M102" s="28">
        <f t="shared" si="8"/>
        <v>0</v>
      </c>
      <c r="N102" s="28">
        <f t="shared" si="9"/>
        <v>0</v>
      </c>
    </row>
    <row r="103" spans="2:14">
      <c r="B103" s="28">
        <v>101</v>
      </c>
      <c r="C103" s="29">
        <v>607</v>
      </c>
      <c r="D103" s="37" t="s">
        <v>533</v>
      </c>
      <c r="E103" s="28">
        <v>0</v>
      </c>
      <c r="F103" s="29">
        <v>2</v>
      </c>
      <c r="G103" s="29">
        <v>0</v>
      </c>
      <c r="H103" s="29">
        <f t="shared" si="10"/>
        <v>100</v>
      </c>
      <c r="I103" s="29">
        <v>20</v>
      </c>
      <c r="J103" s="29">
        <f t="shared" si="11"/>
        <v>80</v>
      </c>
      <c r="K103" s="29">
        <v>0</v>
      </c>
      <c r="L103" s="28">
        <v>0</v>
      </c>
      <c r="M103" s="28">
        <f t="shared" si="8"/>
        <v>0</v>
      </c>
      <c r="N103" s="28">
        <f t="shared" si="9"/>
        <v>80</v>
      </c>
    </row>
    <row r="104" spans="2:14">
      <c r="B104" s="28">
        <v>102</v>
      </c>
      <c r="C104" s="29">
        <v>653</v>
      </c>
      <c r="D104" s="37" t="s">
        <v>715</v>
      </c>
      <c r="E104" s="28">
        <v>0</v>
      </c>
      <c r="F104" s="29">
        <v>46970</v>
      </c>
      <c r="G104" s="29">
        <v>0</v>
      </c>
      <c r="H104" s="29">
        <f t="shared" si="10"/>
        <v>2348500</v>
      </c>
      <c r="I104" s="29">
        <v>469700</v>
      </c>
      <c r="J104" s="29">
        <f t="shared" si="11"/>
        <v>1878800</v>
      </c>
      <c r="K104" s="29">
        <v>0</v>
      </c>
      <c r="L104" s="28">
        <v>0</v>
      </c>
      <c r="M104" s="28">
        <f t="shared" si="8"/>
        <v>0</v>
      </c>
      <c r="N104" s="28">
        <f t="shared" si="9"/>
        <v>1878800</v>
      </c>
    </row>
    <row r="105" spans="2:14">
      <c r="B105" s="28">
        <v>103</v>
      </c>
      <c r="C105" s="29">
        <v>642</v>
      </c>
      <c r="D105" s="37" t="s">
        <v>654</v>
      </c>
      <c r="E105" s="28">
        <v>0</v>
      </c>
      <c r="F105" s="29">
        <v>129</v>
      </c>
      <c r="G105" s="29">
        <v>0</v>
      </c>
      <c r="H105" s="29">
        <f t="shared" si="10"/>
        <v>6450</v>
      </c>
      <c r="I105" s="29">
        <v>1290</v>
      </c>
      <c r="J105" s="29">
        <f t="shared" si="11"/>
        <v>5160</v>
      </c>
      <c r="K105" s="29">
        <v>0</v>
      </c>
      <c r="L105" s="28">
        <v>0</v>
      </c>
      <c r="M105" s="28">
        <f t="shared" si="8"/>
        <v>0</v>
      </c>
      <c r="N105" s="28">
        <f t="shared" si="9"/>
        <v>5160</v>
      </c>
    </row>
    <row r="106" spans="2:14">
      <c r="B106" s="28">
        <v>104</v>
      </c>
      <c r="C106" s="29">
        <v>116</v>
      </c>
      <c r="D106" s="37" t="s">
        <v>124</v>
      </c>
      <c r="E106" s="28">
        <v>0</v>
      </c>
      <c r="F106" s="29">
        <v>3715</v>
      </c>
      <c r="G106" s="29">
        <v>77</v>
      </c>
      <c r="H106" s="29">
        <f t="shared" si="10"/>
        <v>183979</v>
      </c>
      <c r="I106" s="29">
        <v>36796</v>
      </c>
      <c r="J106" s="29">
        <f t="shared" si="11"/>
        <v>147183</v>
      </c>
      <c r="K106" s="29">
        <v>0</v>
      </c>
      <c r="L106" s="28">
        <v>0</v>
      </c>
      <c r="M106" s="28">
        <f t="shared" si="8"/>
        <v>0</v>
      </c>
      <c r="N106" s="28">
        <f t="shared" si="9"/>
        <v>147183</v>
      </c>
    </row>
    <row r="107" spans="2:14">
      <c r="B107" s="28">
        <v>105</v>
      </c>
      <c r="C107" s="29">
        <v>169</v>
      </c>
      <c r="D107" s="37" t="s">
        <v>394</v>
      </c>
      <c r="E107" s="28">
        <v>0</v>
      </c>
      <c r="F107" s="29">
        <v>110761</v>
      </c>
      <c r="G107" s="29">
        <v>21</v>
      </c>
      <c r="H107" s="29">
        <f t="shared" si="10"/>
        <v>5537567</v>
      </c>
      <c r="I107" s="29">
        <v>1107513</v>
      </c>
      <c r="J107" s="29">
        <f t="shared" si="11"/>
        <v>4430054</v>
      </c>
      <c r="K107" s="29">
        <v>0</v>
      </c>
      <c r="L107" s="28">
        <v>0</v>
      </c>
      <c r="M107" s="28">
        <f t="shared" si="8"/>
        <v>0</v>
      </c>
      <c r="N107" s="28">
        <f t="shared" si="9"/>
        <v>4430054</v>
      </c>
    </row>
    <row r="108" spans="2:14">
      <c r="B108" s="28">
        <v>106</v>
      </c>
      <c r="C108" s="29">
        <v>110</v>
      </c>
      <c r="D108" s="37" t="s">
        <v>108</v>
      </c>
      <c r="E108" s="28">
        <v>0</v>
      </c>
      <c r="F108" s="29">
        <v>24194</v>
      </c>
      <c r="G108" s="29">
        <v>3379</v>
      </c>
      <c r="H108" s="29">
        <f t="shared" si="10"/>
        <v>1131983</v>
      </c>
      <c r="I108" s="29">
        <v>226397</v>
      </c>
      <c r="J108" s="29">
        <f t="shared" si="11"/>
        <v>905586</v>
      </c>
      <c r="K108" s="29">
        <v>0</v>
      </c>
      <c r="L108" s="28">
        <v>0</v>
      </c>
      <c r="M108" s="28">
        <f t="shared" si="8"/>
        <v>0</v>
      </c>
      <c r="N108" s="28">
        <f t="shared" si="9"/>
        <v>905586</v>
      </c>
    </row>
    <row r="109" spans="2:14">
      <c r="B109" s="28">
        <v>107</v>
      </c>
      <c r="C109" s="29">
        <v>141</v>
      </c>
      <c r="D109" s="37" t="s">
        <v>267</v>
      </c>
      <c r="E109" s="28">
        <v>0</v>
      </c>
      <c r="F109" s="29">
        <v>34930</v>
      </c>
      <c r="G109" s="29">
        <v>0</v>
      </c>
      <c r="H109" s="29">
        <f t="shared" si="10"/>
        <v>1746500</v>
      </c>
      <c r="I109" s="29">
        <v>349300</v>
      </c>
      <c r="J109" s="29">
        <f t="shared" si="11"/>
        <v>1397200</v>
      </c>
      <c r="K109" s="29">
        <v>0</v>
      </c>
      <c r="L109" s="28">
        <v>0</v>
      </c>
      <c r="M109" s="28">
        <f t="shared" si="8"/>
        <v>0</v>
      </c>
      <c r="N109" s="28">
        <f t="shared" si="9"/>
        <v>1397200</v>
      </c>
    </row>
    <row r="110" spans="2:14" ht="30">
      <c r="B110" s="28">
        <v>108</v>
      </c>
      <c r="C110" s="29">
        <v>219</v>
      </c>
      <c r="D110" s="37" t="s">
        <v>511</v>
      </c>
      <c r="E110" s="28">
        <v>0</v>
      </c>
      <c r="F110" s="29">
        <v>8480</v>
      </c>
      <c r="G110" s="29">
        <v>8480</v>
      </c>
      <c r="H110" s="29">
        <f t="shared" si="10"/>
        <v>228960</v>
      </c>
      <c r="I110" s="29">
        <v>45792</v>
      </c>
      <c r="J110" s="29">
        <f t="shared" si="11"/>
        <v>183168</v>
      </c>
      <c r="K110" s="29">
        <v>0</v>
      </c>
      <c r="L110" s="28">
        <v>0</v>
      </c>
      <c r="M110" s="28">
        <f t="shared" si="8"/>
        <v>0</v>
      </c>
      <c r="N110" s="28">
        <f t="shared" si="9"/>
        <v>183168</v>
      </c>
    </row>
    <row r="111" spans="2:14">
      <c r="B111" s="28">
        <v>109</v>
      </c>
      <c r="C111" s="29">
        <v>830</v>
      </c>
      <c r="D111" s="37" t="s">
        <v>944</v>
      </c>
      <c r="E111" s="28">
        <v>0</v>
      </c>
      <c r="F111" s="29">
        <v>21586</v>
      </c>
      <c r="G111" s="29">
        <v>21586</v>
      </c>
      <c r="H111" s="29">
        <f t="shared" si="10"/>
        <v>582822</v>
      </c>
      <c r="I111" s="29">
        <v>116564</v>
      </c>
      <c r="J111" s="29">
        <f t="shared" si="11"/>
        <v>466258</v>
      </c>
      <c r="K111" s="29">
        <v>0</v>
      </c>
      <c r="L111" s="28">
        <v>0</v>
      </c>
      <c r="M111" s="28">
        <f t="shared" si="8"/>
        <v>0</v>
      </c>
      <c r="N111" s="28">
        <f t="shared" si="9"/>
        <v>466258</v>
      </c>
    </row>
    <row r="112" spans="2:14">
      <c r="B112" s="28">
        <v>110</v>
      </c>
      <c r="C112" s="29">
        <v>643</v>
      </c>
      <c r="D112" s="37" t="s">
        <v>657</v>
      </c>
      <c r="E112" s="28">
        <v>0</v>
      </c>
      <c r="F112" s="29">
        <v>2010</v>
      </c>
      <c r="G112" s="29">
        <v>0</v>
      </c>
      <c r="H112" s="29">
        <f t="shared" si="10"/>
        <v>100500</v>
      </c>
      <c r="I112" s="29">
        <v>20100</v>
      </c>
      <c r="J112" s="29">
        <f t="shared" si="11"/>
        <v>80400</v>
      </c>
      <c r="K112" s="29">
        <v>0</v>
      </c>
      <c r="L112" s="28">
        <v>0</v>
      </c>
      <c r="M112" s="28">
        <f t="shared" si="8"/>
        <v>0</v>
      </c>
      <c r="N112" s="28">
        <f t="shared" si="9"/>
        <v>80400</v>
      </c>
    </row>
    <row r="113" spans="2:14">
      <c r="B113" s="28">
        <v>111</v>
      </c>
      <c r="C113" s="29">
        <v>213</v>
      </c>
      <c r="D113" s="37" t="s">
        <v>480</v>
      </c>
      <c r="E113" s="28">
        <v>0</v>
      </c>
      <c r="F113" s="29">
        <v>3644</v>
      </c>
      <c r="G113" s="29">
        <v>0</v>
      </c>
      <c r="H113" s="29">
        <f t="shared" si="10"/>
        <v>182200</v>
      </c>
      <c r="I113" s="29">
        <v>36440</v>
      </c>
      <c r="J113" s="29">
        <f t="shared" si="11"/>
        <v>145760</v>
      </c>
      <c r="K113" s="29">
        <v>0</v>
      </c>
      <c r="L113" s="28">
        <v>0</v>
      </c>
      <c r="M113" s="28">
        <f t="shared" si="8"/>
        <v>0</v>
      </c>
      <c r="N113" s="28">
        <f t="shared" si="9"/>
        <v>145760</v>
      </c>
    </row>
    <row r="114" spans="2:14">
      <c r="B114" s="28">
        <v>112</v>
      </c>
      <c r="C114" s="30">
        <v>625</v>
      </c>
      <c r="D114" s="31" t="s">
        <v>1154</v>
      </c>
      <c r="E114" s="28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2789420</v>
      </c>
      <c r="L114" s="28">
        <v>0</v>
      </c>
      <c r="M114" s="28">
        <f t="shared" si="8"/>
        <v>2789420</v>
      </c>
      <c r="N114" s="28">
        <f t="shared" si="9"/>
        <v>0</v>
      </c>
    </row>
    <row r="115" spans="2:14">
      <c r="B115" s="28">
        <v>113</v>
      </c>
      <c r="C115" s="29">
        <v>654</v>
      </c>
      <c r="D115" s="37" t="s">
        <v>718</v>
      </c>
      <c r="E115" s="28">
        <v>0</v>
      </c>
      <c r="F115" s="29">
        <v>122538</v>
      </c>
      <c r="G115" s="29">
        <v>31</v>
      </c>
      <c r="H115" s="29">
        <f t="shared" ref="H115:H138" si="12">+E115*40+F115*50-G115*23</f>
        <v>6126187</v>
      </c>
      <c r="I115" s="29">
        <v>1225237</v>
      </c>
      <c r="J115" s="29">
        <f t="shared" ref="J115:J138" si="13">+H115-I115</f>
        <v>4900950</v>
      </c>
      <c r="K115" s="29">
        <v>4900950</v>
      </c>
      <c r="L115" s="28">
        <v>4900950</v>
      </c>
      <c r="M115" s="28">
        <f t="shared" si="8"/>
        <v>0</v>
      </c>
      <c r="N115" s="28">
        <f t="shared" si="9"/>
        <v>0</v>
      </c>
    </row>
    <row r="116" spans="2:14" ht="30">
      <c r="B116" s="28">
        <v>114</v>
      </c>
      <c r="C116" s="29">
        <v>985</v>
      </c>
      <c r="D116" s="37" t="s">
        <v>1102</v>
      </c>
      <c r="E116" s="28">
        <v>0</v>
      </c>
      <c r="F116" s="29">
        <v>5284</v>
      </c>
      <c r="G116" s="29">
        <v>5284</v>
      </c>
      <c r="H116" s="29">
        <f t="shared" si="12"/>
        <v>142668</v>
      </c>
      <c r="I116" s="29">
        <v>28534</v>
      </c>
      <c r="J116" s="29">
        <f t="shared" si="13"/>
        <v>114134</v>
      </c>
      <c r="K116" s="29">
        <v>0</v>
      </c>
      <c r="L116" s="28">
        <v>0</v>
      </c>
      <c r="M116" s="28">
        <f t="shared" si="8"/>
        <v>0</v>
      </c>
      <c r="N116" s="28">
        <f t="shared" si="9"/>
        <v>114134</v>
      </c>
    </row>
    <row r="117" spans="2:14">
      <c r="B117" s="28">
        <v>115</v>
      </c>
      <c r="C117" s="29">
        <v>984</v>
      </c>
      <c r="D117" s="37" t="s">
        <v>1098</v>
      </c>
      <c r="E117" s="28">
        <v>0</v>
      </c>
      <c r="F117" s="29">
        <v>1129</v>
      </c>
      <c r="G117" s="29">
        <v>0</v>
      </c>
      <c r="H117" s="29">
        <f t="shared" si="12"/>
        <v>56450</v>
      </c>
      <c r="I117" s="29">
        <v>11290</v>
      </c>
      <c r="J117" s="29">
        <f t="shared" si="13"/>
        <v>45160</v>
      </c>
      <c r="K117" s="29">
        <v>0</v>
      </c>
      <c r="L117" s="28">
        <v>0</v>
      </c>
      <c r="M117" s="28">
        <f t="shared" si="8"/>
        <v>0</v>
      </c>
      <c r="N117" s="28">
        <f t="shared" si="9"/>
        <v>45160</v>
      </c>
    </row>
    <row r="118" spans="2:14">
      <c r="B118" s="28">
        <v>116</v>
      </c>
      <c r="C118" s="29">
        <v>658</v>
      </c>
      <c r="D118" s="37" t="s">
        <v>778</v>
      </c>
      <c r="E118" s="28">
        <v>0</v>
      </c>
      <c r="F118" s="29">
        <v>26933</v>
      </c>
      <c r="G118" s="29">
        <v>0</v>
      </c>
      <c r="H118" s="29">
        <f t="shared" si="12"/>
        <v>1346650</v>
      </c>
      <c r="I118" s="29">
        <v>269330</v>
      </c>
      <c r="J118" s="29">
        <f t="shared" si="13"/>
        <v>1077320</v>
      </c>
      <c r="K118" s="29">
        <v>0</v>
      </c>
      <c r="L118" s="28">
        <v>0</v>
      </c>
      <c r="M118" s="28">
        <f t="shared" si="8"/>
        <v>0</v>
      </c>
      <c r="N118" s="28">
        <f t="shared" si="9"/>
        <v>1077320</v>
      </c>
    </row>
    <row r="119" spans="2:14">
      <c r="B119" s="28">
        <v>117</v>
      </c>
      <c r="C119" s="29">
        <v>208</v>
      </c>
      <c r="D119" s="37" t="s">
        <v>420</v>
      </c>
      <c r="E119" s="28">
        <v>0</v>
      </c>
      <c r="F119" s="29">
        <v>61774</v>
      </c>
      <c r="G119" s="29">
        <v>14732</v>
      </c>
      <c r="H119" s="29">
        <f t="shared" si="12"/>
        <v>2749864</v>
      </c>
      <c r="I119" s="29">
        <v>549973</v>
      </c>
      <c r="J119" s="29">
        <f t="shared" si="13"/>
        <v>2199891</v>
      </c>
      <c r="K119" s="29">
        <v>0</v>
      </c>
      <c r="L119" s="28">
        <v>0</v>
      </c>
      <c r="M119" s="28">
        <f t="shared" si="8"/>
        <v>0</v>
      </c>
      <c r="N119" s="28">
        <f t="shared" si="9"/>
        <v>2199891</v>
      </c>
    </row>
    <row r="120" spans="2:14">
      <c r="B120" s="28">
        <v>118</v>
      </c>
      <c r="C120" s="29">
        <v>644</v>
      </c>
      <c r="D120" s="37" t="s">
        <v>660</v>
      </c>
      <c r="E120" s="28">
        <v>0</v>
      </c>
      <c r="F120" s="29">
        <v>54</v>
      </c>
      <c r="G120" s="29">
        <v>0</v>
      </c>
      <c r="H120" s="29">
        <f t="shared" si="12"/>
        <v>2700</v>
      </c>
      <c r="I120" s="29">
        <v>540</v>
      </c>
      <c r="J120" s="29">
        <f t="shared" si="13"/>
        <v>2160</v>
      </c>
      <c r="K120" s="29">
        <v>0</v>
      </c>
      <c r="L120" s="28">
        <v>0</v>
      </c>
      <c r="M120" s="28">
        <f t="shared" si="8"/>
        <v>0</v>
      </c>
      <c r="N120" s="28">
        <f t="shared" si="9"/>
        <v>2160</v>
      </c>
    </row>
    <row r="121" spans="2:14">
      <c r="B121" s="28">
        <v>119</v>
      </c>
      <c r="C121" s="29">
        <v>641</v>
      </c>
      <c r="D121" s="37" t="s">
        <v>648</v>
      </c>
      <c r="E121" s="28">
        <v>0</v>
      </c>
      <c r="F121" s="29">
        <v>1140</v>
      </c>
      <c r="G121" s="29">
        <v>0</v>
      </c>
      <c r="H121" s="29">
        <f t="shared" si="12"/>
        <v>57000</v>
      </c>
      <c r="I121" s="29">
        <v>11400</v>
      </c>
      <c r="J121" s="29">
        <f t="shared" si="13"/>
        <v>45600</v>
      </c>
      <c r="K121" s="29">
        <v>0</v>
      </c>
      <c r="L121" s="28">
        <v>0</v>
      </c>
      <c r="M121" s="28">
        <f t="shared" si="8"/>
        <v>0</v>
      </c>
      <c r="N121" s="28">
        <f t="shared" si="9"/>
        <v>45600</v>
      </c>
    </row>
    <row r="122" spans="2:14">
      <c r="B122" s="28">
        <v>120</v>
      </c>
      <c r="C122" s="29">
        <v>953</v>
      </c>
      <c r="D122" s="37" t="s">
        <v>1049</v>
      </c>
      <c r="E122" s="28">
        <v>0</v>
      </c>
      <c r="F122" s="29">
        <v>7538</v>
      </c>
      <c r="G122" s="29">
        <v>237</v>
      </c>
      <c r="H122" s="29">
        <f t="shared" si="12"/>
        <v>371449</v>
      </c>
      <c r="I122" s="29">
        <v>74290</v>
      </c>
      <c r="J122" s="29">
        <f t="shared" si="13"/>
        <v>297159</v>
      </c>
      <c r="K122" s="29">
        <v>0</v>
      </c>
      <c r="L122" s="28">
        <v>0</v>
      </c>
      <c r="M122" s="28">
        <f t="shared" si="8"/>
        <v>0</v>
      </c>
      <c r="N122" s="28">
        <f t="shared" si="9"/>
        <v>297159</v>
      </c>
    </row>
    <row r="123" spans="2:14">
      <c r="B123" s="28">
        <v>121</v>
      </c>
      <c r="C123" s="29">
        <v>951</v>
      </c>
      <c r="D123" s="37" t="s">
        <v>985</v>
      </c>
      <c r="E123" s="28">
        <v>0</v>
      </c>
      <c r="F123" s="29">
        <v>107147</v>
      </c>
      <c r="G123" s="29">
        <v>979</v>
      </c>
      <c r="H123" s="29">
        <f t="shared" si="12"/>
        <v>5334833</v>
      </c>
      <c r="I123" s="29">
        <v>1066967</v>
      </c>
      <c r="J123" s="29">
        <f t="shared" si="13"/>
        <v>4267866</v>
      </c>
      <c r="K123" s="29">
        <v>0</v>
      </c>
      <c r="L123" s="28">
        <v>0</v>
      </c>
      <c r="M123" s="28">
        <f t="shared" si="8"/>
        <v>0</v>
      </c>
      <c r="N123" s="28">
        <f t="shared" si="9"/>
        <v>4267866</v>
      </c>
    </row>
    <row r="124" spans="2:14">
      <c r="B124" s="28">
        <v>122</v>
      </c>
      <c r="C124" s="29">
        <v>620</v>
      </c>
      <c r="D124" s="37" t="s">
        <v>588</v>
      </c>
      <c r="E124" s="28">
        <v>0</v>
      </c>
      <c r="F124" s="29">
        <v>298</v>
      </c>
      <c r="G124" s="29">
        <v>0</v>
      </c>
      <c r="H124" s="29">
        <f t="shared" si="12"/>
        <v>14900</v>
      </c>
      <c r="I124" s="29">
        <v>2980</v>
      </c>
      <c r="J124" s="29">
        <f t="shared" si="13"/>
        <v>11920</v>
      </c>
      <c r="K124" s="29">
        <v>0</v>
      </c>
      <c r="L124" s="28">
        <v>0</v>
      </c>
      <c r="M124" s="28">
        <f t="shared" si="8"/>
        <v>0</v>
      </c>
      <c r="N124" s="28">
        <f t="shared" si="9"/>
        <v>11920</v>
      </c>
    </row>
    <row r="125" spans="2:14">
      <c r="B125" s="28">
        <v>123</v>
      </c>
      <c r="C125" s="29">
        <v>610</v>
      </c>
      <c r="D125" s="37" t="s">
        <v>537</v>
      </c>
      <c r="E125" s="28">
        <v>0</v>
      </c>
      <c r="F125" s="29">
        <v>39</v>
      </c>
      <c r="G125" s="29">
        <v>1</v>
      </c>
      <c r="H125" s="29">
        <f t="shared" si="12"/>
        <v>1927</v>
      </c>
      <c r="I125" s="29">
        <v>385</v>
      </c>
      <c r="J125" s="29">
        <f t="shared" si="13"/>
        <v>1542</v>
      </c>
      <c r="K125" s="29">
        <v>1542</v>
      </c>
      <c r="L125" s="28">
        <v>1542</v>
      </c>
      <c r="M125" s="28">
        <f t="shared" si="8"/>
        <v>0</v>
      </c>
      <c r="N125" s="28">
        <f t="shared" si="9"/>
        <v>0</v>
      </c>
    </row>
    <row r="126" spans="2:14">
      <c r="B126" s="28">
        <v>124</v>
      </c>
      <c r="C126" s="29">
        <v>656</v>
      </c>
      <c r="D126" s="37" t="s">
        <v>764</v>
      </c>
      <c r="E126" s="28">
        <v>0</v>
      </c>
      <c r="F126" s="29">
        <v>13221</v>
      </c>
      <c r="G126" s="29">
        <v>0</v>
      </c>
      <c r="H126" s="29">
        <f t="shared" si="12"/>
        <v>661050</v>
      </c>
      <c r="I126" s="29">
        <v>132210</v>
      </c>
      <c r="J126" s="29">
        <f t="shared" si="13"/>
        <v>528840</v>
      </c>
      <c r="K126" s="29">
        <v>1872103</v>
      </c>
      <c r="L126" s="28">
        <v>528840</v>
      </c>
      <c r="M126" s="28">
        <f t="shared" si="8"/>
        <v>1343263</v>
      </c>
      <c r="N126" s="28">
        <f t="shared" si="9"/>
        <v>0</v>
      </c>
    </row>
    <row r="127" spans="2:14">
      <c r="B127" s="28">
        <v>125</v>
      </c>
      <c r="C127" s="29">
        <v>655</v>
      </c>
      <c r="D127" s="37" t="s">
        <v>756</v>
      </c>
      <c r="E127" s="28">
        <v>0</v>
      </c>
      <c r="F127" s="29">
        <v>324</v>
      </c>
      <c r="G127" s="29">
        <v>0</v>
      </c>
      <c r="H127" s="29">
        <f t="shared" si="12"/>
        <v>16200</v>
      </c>
      <c r="I127" s="29">
        <v>3240</v>
      </c>
      <c r="J127" s="29">
        <f t="shared" si="13"/>
        <v>12960</v>
      </c>
      <c r="K127" s="29">
        <v>0</v>
      </c>
      <c r="L127" s="28">
        <v>0</v>
      </c>
      <c r="M127" s="28">
        <f t="shared" si="8"/>
        <v>0</v>
      </c>
      <c r="N127" s="28">
        <f t="shared" si="9"/>
        <v>12960</v>
      </c>
    </row>
    <row r="128" spans="2:14">
      <c r="B128" s="28">
        <v>126</v>
      </c>
      <c r="C128" s="29">
        <v>126</v>
      </c>
      <c r="D128" s="37" t="s">
        <v>229</v>
      </c>
      <c r="E128" s="28">
        <v>0</v>
      </c>
      <c r="F128" s="29">
        <v>1377</v>
      </c>
      <c r="G128" s="29">
        <v>658</v>
      </c>
      <c r="H128" s="29">
        <f t="shared" si="12"/>
        <v>53716</v>
      </c>
      <c r="I128" s="29">
        <v>10743</v>
      </c>
      <c r="J128" s="29">
        <f t="shared" si="13"/>
        <v>42973</v>
      </c>
      <c r="K128" s="29">
        <v>0</v>
      </c>
      <c r="L128" s="28">
        <v>0</v>
      </c>
      <c r="M128" s="28">
        <f t="shared" si="8"/>
        <v>0</v>
      </c>
      <c r="N128" s="28">
        <f t="shared" si="9"/>
        <v>42973</v>
      </c>
    </row>
    <row r="129" spans="2:14">
      <c r="B129" s="28">
        <v>127</v>
      </c>
      <c r="C129" s="29">
        <v>125</v>
      </c>
      <c r="D129" s="37" t="s">
        <v>225</v>
      </c>
      <c r="E129" s="28">
        <v>0</v>
      </c>
      <c r="F129" s="29">
        <v>620</v>
      </c>
      <c r="G129" s="29">
        <v>295</v>
      </c>
      <c r="H129" s="29">
        <f t="shared" si="12"/>
        <v>24215</v>
      </c>
      <c r="I129" s="29">
        <v>4843</v>
      </c>
      <c r="J129" s="29">
        <f t="shared" si="13"/>
        <v>19372</v>
      </c>
      <c r="K129" s="29">
        <v>0</v>
      </c>
      <c r="L129" s="28">
        <v>0</v>
      </c>
      <c r="M129" s="28">
        <f t="shared" si="8"/>
        <v>0</v>
      </c>
      <c r="N129" s="28">
        <f t="shared" si="9"/>
        <v>19372</v>
      </c>
    </row>
    <row r="130" spans="2:14">
      <c r="B130" s="28">
        <v>128</v>
      </c>
      <c r="C130" s="29">
        <v>134</v>
      </c>
      <c r="D130" s="37" t="s">
        <v>255</v>
      </c>
      <c r="E130" s="28">
        <v>0</v>
      </c>
      <c r="F130" s="29">
        <v>2982</v>
      </c>
      <c r="G130" s="29">
        <v>1421</v>
      </c>
      <c r="H130" s="29">
        <f t="shared" si="12"/>
        <v>116417</v>
      </c>
      <c r="I130" s="29">
        <v>23283</v>
      </c>
      <c r="J130" s="29">
        <f t="shared" si="13"/>
        <v>93134</v>
      </c>
      <c r="K130" s="29">
        <v>0</v>
      </c>
      <c r="L130" s="28">
        <v>0</v>
      </c>
      <c r="M130" s="28">
        <f t="shared" si="8"/>
        <v>0</v>
      </c>
      <c r="N130" s="28">
        <f t="shared" si="9"/>
        <v>93134</v>
      </c>
    </row>
    <row r="131" spans="2:14" ht="30">
      <c r="B131" s="28">
        <v>129</v>
      </c>
      <c r="C131" s="29">
        <v>207</v>
      </c>
      <c r="D131" s="37" t="s">
        <v>410</v>
      </c>
      <c r="E131" s="28">
        <v>0</v>
      </c>
      <c r="F131" s="29">
        <v>5780</v>
      </c>
      <c r="G131" s="29">
        <v>299</v>
      </c>
      <c r="H131" s="29">
        <f t="shared" si="12"/>
        <v>282123</v>
      </c>
      <c r="I131" s="29">
        <v>56425</v>
      </c>
      <c r="J131" s="29">
        <f t="shared" si="13"/>
        <v>225698</v>
      </c>
      <c r="K131" s="29">
        <v>0</v>
      </c>
      <c r="L131" s="28">
        <v>0</v>
      </c>
      <c r="M131" s="28">
        <f t="shared" si="8"/>
        <v>0</v>
      </c>
      <c r="N131" s="28">
        <f t="shared" si="9"/>
        <v>225698</v>
      </c>
    </row>
    <row r="132" spans="2:14">
      <c r="B132" s="28">
        <v>130</v>
      </c>
      <c r="C132" s="29">
        <v>619</v>
      </c>
      <c r="D132" s="37" t="s">
        <v>585</v>
      </c>
      <c r="E132" s="28">
        <v>0</v>
      </c>
      <c r="F132" s="29">
        <v>6337</v>
      </c>
      <c r="G132" s="29">
        <v>0</v>
      </c>
      <c r="H132" s="29">
        <f t="shared" si="12"/>
        <v>316850</v>
      </c>
      <c r="I132" s="29">
        <v>63370</v>
      </c>
      <c r="J132" s="29">
        <f t="shared" si="13"/>
        <v>253480</v>
      </c>
      <c r="K132" s="29">
        <v>0</v>
      </c>
      <c r="L132" s="28">
        <v>0</v>
      </c>
      <c r="M132" s="28">
        <f t="shared" ref="M132:M138" si="14">+K132-L132</f>
        <v>0</v>
      </c>
      <c r="N132" s="28">
        <f t="shared" ref="N132:N138" si="15">+J132-L132</f>
        <v>253480</v>
      </c>
    </row>
    <row r="133" spans="2:14">
      <c r="B133" s="28">
        <v>131</v>
      </c>
      <c r="C133" s="29">
        <v>852</v>
      </c>
      <c r="D133" s="37" t="s">
        <v>971</v>
      </c>
      <c r="E133" s="28">
        <v>0</v>
      </c>
      <c r="F133" s="29">
        <v>40782</v>
      </c>
      <c r="G133" s="29">
        <v>40782</v>
      </c>
      <c r="H133" s="29">
        <f t="shared" si="12"/>
        <v>1101114</v>
      </c>
      <c r="I133" s="29">
        <v>220223</v>
      </c>
      <c r="J133" s="29">
        <f t="shared" si="13"/>
        <v>880891</v>
      </c>
      <c r="K133" s="29">
        <v>0</v>
      </c>
      <c r="L133" s="28">
        <v>0</v>
      </c>
      <c r="M133" s="28">
        <f t="shared" si="14"/>
        <v>0</v>
      </c>
      <c r="N133" s="28">
        <f t="shared" si="15"/>
        <v>880891</v>
      </c>
    </row>
    <row r="134" spans="2:14">
      <c r="B134" s="28">
        <v>132</v>
      </c>
      <c r="C134" s="29">
        <v>856</v>
      </c>
      <c r="D134" s="37" t="s">
        <v>977</v>
      </c>
      <c r="E134" s="28">
        <v>0</v>
      </c>
      <c r="F134" s="29">
        <v>136347</v>
      </c>
      <c r="G134" s="29">
        <v>136347</v>
      </c>
      <c r="H134" s="29">
        <f t="shared" si="12"/>
        <v>3681369</v>
      </c>
      <c r="I134" s="29">
        <v>736274</v>
      </c>
      <c r="J134" s="29">
        <f t="shared" si="13"/>
        <v>2945095</v>
      </c>
      <c r="K134" s="29">
        <v>0</v>
      </c>
      <c r="L134" s="28">
        <v>0</v>
      </c>
      <c r="M134" s="28">
        <f t="shared" si="14"/>
        <v>0</v>
      </c>
      <c r="N134" s="28">
        <f t="shared" si="15"/>
        <v>2945095</v>
      </c>
    </row>
    <row r="135" spans="2:14">
      <c r="B135" s="28">
        <v>133</v>
      </c>
      <c r="C135" s="29">
        <v>854</v>
      </c>
      <c r="D135" s="37" t="s">
        <v>974</v>
      </c>
      <c r="E135" s="28">
        <v>0</v>
      </c>
      <c r="F135" s="29">
        <v>40</v>
      </c>
      <c r="G135" s="29">
        <v>40</v>
      </c>
      <c r="H135" s="29">
        <f t="shared" si="12"/>
        <v>1080</v>
      </c>
      <c r="I135" s="29">
        <v>216</v>
      </c>
      <c r="J135" s="29">
        <f t="shared" si="13"/>
        <v>864</v>
      </c>
      <c r="K135" s="29">
        <v>0</v>
      </c>
      <c r="L135" s="28">
        <v>0</v>
      </c>
      <c r="M135" s="28">
        <f t="shared" si="14"/>
        <v>0</v>
      </c>
      <c r="N135" s="28">
        <f t="shared" si="15"/>
        <v>864</v>
      </c>
    </row>
    <row r="136" spans="2:14" ht="30">
      <c r="B136" s="28">
        <v>134</v>
      </c>
      <c r="C136" s="29">
        <v>840</v>
      </c>
      <c r="D136" s="37" t="s">
        <v>947</v>
      </c>
      <c r="E136" s="28">
        <v>0</v>
      </c>
      <c r="F136" s="29">
        <v>56110</v>
      </c>
      <c r="G136" s="29">
        <v>56110</v>
      </c>
      <c r="H136" s="29">
        <f t="shared" si="12"/>
        <v>1514970</v>
      </c>
      <c r="I136" s="29">
        <v>302994</v>
      </c>
      <c r="J136" s="29">
        <f t="shared" si="13"/>
        <v>1211976</v>
      </c>
      <c r="K136" s="29">
        <v>0</v>
      </c>
      <c r="L136" s="28">
        <v>0</v>
      </c>
      <c r="M136" s="28">
        <f t="shared" si="14"/>
        <v>0</v>
      </c>
      <c r="N136" s="28">
        <f t="shared" si="15"/>
        <v>1211976</v>
      </c>
    </row>
    <row r="137" spans="2:14" ht="30">
      <c r="B137" s="28">
        <v>135</v>
      </c>
      <c r="C137" s="29">
        <v>846</v>
      </c>
      <c r="D137" s="37" t="s">
        <v>967</v>
      </c>
      <c r="E137" s="28">
        <v>0</v>
      </c>
      <c r="F137" s="29">
        <v>10493</v>
      </c>
      <c r="G137" s="29">
        <v>10493</v>
      </c>
      <c r="H137" s="29">
        <f t="shared" si="12"/>
        <v>283311</v>
      </c>
      <c r="I137" s="29">
        <v>56662</v>
      </c>
      <c r="J137" s="29">
        <f t="shared" si="13"/>
        <v>226649</v>
      </c>
      <c r="K137" s="29">
        <v>0</v>
      </c>
      <c r="L137" s="28">
        <v>0</v>
      </c>
      <c r="M137" s="28">
        <f t="shared" si="14"/>
        <v>0</v>
      </c>
      <c r="N137" s="28">
        <f t="shared" si="15"/>
        <v>226649</v>
      </c>
    </row>
    <row r="138" spans="2:14">
      <c r="B138" s="28">
        <v>136</v>
      </c>
      <c r="C138" s="29">
        <v>646</v>
      </c>
      <c r="D138" s="37" t="s">
        <v>666</v>
      </c>
      <c r="E138" s="28">
        <v>0</v>
      </c>
      <c r="F138" s="29">
        <v>3518</v>
      </c>
      <c r="G138" s="29">
        <v>0</v>
      </c>
      <c r="H138" s="29">
        <f t="shared" si="12"/>
        <v>175900</v>
      </c>
      <c r="I138" s="29">
        <v>35180</v>
      </c>
      <c r="J138" s="29">
        <f t="shared" si="13"/>
        <v>140720</v>
      </c>
      <c r="K138" s="29">
        <v>0</v>
      </c>
      <c r="L138" s="28">
        <v>0</v>
      </c>
      <c r="M138" s="28">
        <f t="shared" si="14"/>
        <v>0</v>
      </c>
      <c r="N138" s="28">
        <f t="shared" si="15"/>
        <v>140720</v>
      </c>
    </row>
    <row r="139" spans="2:14">
      <c r="D139" s="38" t="s">
        <v>1107</v>
      </c>
      <c r="E139" s="33">
        <f t="shared" ref="E139:N139" si="16">SUM(E3:E138)</f>
        <v>1</v>
      </c>
      <c r="F139" s="34">
        <f t="shared" si="16"/>
        <v>3315252</v>
      </c>
      <c r="G139" s="34">
        <f t="shared" si="16"/>
        <v>430888</v>
      </c>
      <c r="H139" s="34">
        <f t="shared" si="16"/>
        <v>155852216</v>
      </c>
      <c r="I139" s="34">
        <f t="shared" si="16"/>
        <v>31170443</v>
      </c>
      <c r="J139" s="34">
        <f t="shared" si="16"/>
        <v>124681773</v>
      </c>
      <c r="K139" s="34">
        <f t="shared" si="16"/>
        <v>21480030</v>
      </c>
      <c r="L139" s="34">
        <f t="shared" si="16"/>
        <v>6735747</v>
      </c>
      <c r="M139" s="34">
        <f t="shared" si="16"/>
        <v>14744283</v>
      </c>
      <c r="N139" s="34">
        <f t="shared" si="16"/>
        <v>117946026</v>
      </c>
    </row>
    <row r="140" spans="2:14">
      <c r="J140" s="36"/>
    </row>
    <row r="141" spans="2:14">
      <c r="B141" s="40" t="s">
        <v>1158</v>
      </c>
    </row>
  </sheetData>
  <sortState ref="C2:K137">
    <sortCondition ref="D2:D137"/>
  </sortState>
  <pageMargins left="0.88" right="0.35" top="1.28" bottom="0.69" header="0.3" footer="0.3"/>
  <pageSetup paperSize="5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L19"/>
  <sheetViews>
    <sheetView workbookViewId="0">
      <selection activeCell="J13" sqref="J13"/>
    </sheetView>
  </sheetViews>
  <sheetFormatPr defaultRowHeight="16.5"/>
  <cols>
    <col min="1" max="3" width="9.140625" style="17"/>
    <col min="4" max="4" width="31" style="17" bestFit="1" customWidth="1"/>
    <col min="5" max="16384" width="9.140625" style="17"/>
  </cols>
  <sheetData>
    <row r="2" spans="3:12">
      <c r="D2" s="18" t="s">
        <v>1131</v>
      </c>
    </row>
    <row r="3" spans="3:12">
      <c r="C3" s="18" t="s">
        <v>1132</v>
      </c>
    </row>
    <row r="5" spans="3:12" ht="33">
      <c r="C5" s="19" t="s">
        <v>1111</v>
      </c>
      <c r="D5" s="19" t="s">
        <v>1</v>
      </c>
      <c r="E5" s="19" t="s">
        <v>1133</v>
      </c>
      <c r="F5" s="19" t="s">
        <v>1134</v>
      </c>
      <c r="G5" s="19" t="s">
        <v>1135</v>
      </c>
      <c r="H5" s="19" t="s">
        <v>1110</v>
      </c>
      <c r="I5" s="20" t="s">
        <v>1136</v>
      </c>
      <c r="J5" s="20" t="s">
        <v>1109</v>
      </c>
      <c r="K5" s="20" t="s">
        <v>1137</v>
      </c>
      <c r="L5" s="20" t="s">
        <v>1138</v>
      </c>
    </row>
    <row r="6" spans="3:12">
      <c r="C6" s="21">
        <v>810</v>
      </c>
      <c r="D6" s="22" t="s">
        <v>1139</v>
      </c>
      <c r="E6" s="23">
        <v>0</v>
      </c>
      <c r="F6" s="23">
        <v>0</v>
      </c>
      <c r="G6" s="24">
        <v>-1</v>
      </c>
      <c r="H6" s="23">
        <v>0</v>
      </c>
      <c r="I6" s="23">
        <v>0</v>
      </c>
      <c r="J6" s="23">
        <v>-1</v>
      </c>
      <c r="K6" s="23">
        <v>0</v>
      </c>
      <c r="L6" s="23">
        <v>-50</v>
      </c>
    </row>
    <row r="7" spans="3:12">
      <c r="C7" s="21">
        <v>807</v>
      </c>
      <c r="D7" s="22" t="s">
        <v>1140</v>
      </c>
      <c r="E7" s="23">
        <v>0</v>
      </c>
      <c r="F7" s="23">
        <v>0</v>
      </c>
      <c r="G7" s="24">
        <v>-6</v>
      </c>
      <c r="H7" s="23">
        <v>0</v>
      </c>
      <c r="I7" s="23">
        <v>0</v>
      </c>
      <c r="J7" s="23">
        <v>-6</v>
      </c>
      <c r="K7" s="23">
        <v>0</v>
      </c>
      <c r="L7" s="23">
        <v>-300</v>
      </c>
    </row>
    <row r="8" spans="3:12">
      <c r="C8" s="21">
        <v>809</v>
      </c>
      <c r="D8" s="22" t="s">
        <v>1141</v>
      </c>
      <c r="E8" s="23">
        <v>0</v>
      </c>
      <c r="F8" s="23">
        <v>0</v>
      </c>
      <c r="G8" s="24">
        <v>-5</v>
      </c>
      <c r="H8" s="23">
        <v>0</v>
      </c>
      <c r="I8" s="23">
        <v>0</v>
      </c>
      <c r="J8" s="23">
        <v>-5</v>
      </c>
      <c r="K8" s="23">
        <v>0</v>
      </c>
      <c r="L8" s="23">
        <v>-250</v>
      </c>
    </row>
    <row r="9" spans="3:12">
      <c r="C9" s="21">
        <v>806</v>
      </c>
      <c r="D9" s="22" t="s">
        <v>1142</v>
      </c>
      <c r="E9" s="23">
        <v>0</v>
      </c>
      <c r="F9" s="23">
        <v>0</v>
      </c>
      <c r="G9" s="24">
        <v>-6</v>
      </c>
      <c r="H9" s="23">
        <v>0</v>
      </c>
      <c r="I9" s="23">
        <v>0</v>
      </c>
      <c r="J9" s="23">
        <v>-6</v>
      </c>
      <c r="K9" s="23">
        <v>0</v>
      </c>
      <c r="L9" s="23">
        <v>-300</v>
      </c>
    </row>
    <row r="10" spans="3:12">
      <c r="C10" s="21">
        <v>803</v>
      </c>
      <c r="D10" s="22" t="s">
        <v>1143</v>
      </c>
      <c r="E10" s="23">
        <v>0</v>
      </c>
      <c r="F10" s="23">
        <v>0</v>
      </c>
      <c r="G10" s="24">
        <v>-7</v>
      </c>
      <c r="H10" s="23">
        <v>0</v>
      </c>
      <c r="I10" s="23">
        <v>0</v>
      </c>
      <c r="J10" s="23">
        <v>-7</v>
      </c>
      <c r="K10" s="23">
        <v>0</v>
      </c>
      <c r="L10" s="23">
        <v>-350</v>
      </c>
    </row>
    <row r="11" spans="3:12">
      <c r="C11" s="21">
        <v>811</v>
      </c>
      <c r="D11" s="22" t="s">
        <v>1144</v>
      </c>
      <c r="E11" s="23">
        <v>0</v>
      </c>
      <c r="F11" s="23">
        <v>0</v>
      </c>
      <c r="G11" s="24">
        <v>-8</v>
      </c>
      <c r="H11" s="23">
        <v>0</v>
      </c>
      <c r="I11" s="23">
        <v>0</v>
      </c>
      <c r="J11" s="23">
        <v>-8</v>
      </c>
      <c r="K11" s="23">
        <v>0</v>
      </c>
      <c r="L11" s="23">
        <v>-400</v>
      </c>
    </row>
    <row r="12" spans="3:12">
      <c r="C12" s="21">
        <v>128</v>
      </c>
      <c r="D12" s="22" t="s">
        <v>1145</v>
      </c>
      <c r="E12" s="23">
        <v>-2</v>
      </c>
      <c r="F12" s="23">
        <v>0</v>
      </c>
      <c r="G12" s="24">
        <v>-48</v>
      </c>
      <c r="H12" s="23">
        <v>0</v>
      </c>
      <c r="I12" s="23">
        <v>0</v>
      </c>
      <c r="J12" s="23">
        <v>-50</v>
      </c>
      <c r="K12" s="23">
        <v>0</v>
      </c>
      <c r="L12" s="23">
        <v>-2500</v>
      </c>
    </row>
    <row r="13" spans="3:12">
      <c r="C13" s="21">
        <v>123</v>
      </c>
      <c r="D13" s="22" t="s">
        <v>1146</v>
      </c>
      <c r="E13" s="23">
        <v>0</v>
      </c>
      <c r="F13" s="23">
        <v>0</v>
      </c>
      <c r="G13" s="24">
        <v>-19</v>
      </c>
      <c r="H13" s="23">
        <v>0</v>
      </c>
      <c r="I13" s="23">
        <v>0</v>
      </c>
      <c r="J13" s="23">
        <v>-19</v>
      </c>
      <c r="K13" s="23">
        <v>0</v>
      </c>
      <c r="L13" s="23">
        <v>-950</v>
      </c>
    </row>
    <row r="14" spans="3:12">
      <c r="C14" s="21">
        <v>120</v>
      </c>
      <c r="D14" s="22" t="s">
        <v>1147</v>
      </c>
      <c r="E14" s="23">
        <v>-2</v>
      </c>
      <c r="F14" s="23">
        <v>0</v>
      </c>
      <c r="G14" s="24">
        <v>-32</v>
      </c>
      <c r="H14" s="23">
        <v>0</v>
      </c>
      <c r="I14" s="23">
        <v>0</v>
      </c>
      <c r="J14" s="23">
        <v>-34</v>
      </c>
      <c r="K14" s="23">
        <v>0</v>
      </c>
      <c r="L14" s="23">
        <v>-1700</v>
      </c>
    </row>
    <row r="15" spans="3:12">
      <c r="C15" s="21">
        <v>512</v>
      </c>
      <c r="D15" s="22" t="s">
        <v>1148</v>
      </c>
      <c r="E15" s="23">
        <v>-1</v>
      </c>
      <c r="F15" s="23">
        <v>0</v>
      </c>
      <c r="G15" s="24">
        <v>-2</v>
      </c>
      <c r="H15" s="23">
        <v>0</v>
      </c>
      <c r="I15" s="23">
        <v>0</v>
      </c>
      <c r="J15" s="23">
        <v>-3</v>
      </c>
      <c r="K15" s="23">
        <v>0</v>
      </c>
      <c r="L15" s="23">
        <v>-150</v>
      </c>
    </row>
    <row r="16" spans="3:12">
      <c r="C16" s="21">
        <v>107</v>
      </c>
      <c r="D16" s="22" t="s">
        <v>1149</v>
      </c>
      <c r="E16" s="23">
        <v>0</v>
      </c>
      <c r="F16" s="23">
        <v>0</v>
      </c>
      <c r="G16" s="24">
        <v>-2</v>
      </c>
      <c r="H16" s="23">
        <v>0</v>
      </c>
      <c r="I16" s="23">
        <v>0</v>
      </c>
      <c r="J16" s="23">
        <v>-2</v>
      </c>
      <c r="K16" s="23">
        <v>0</v>
      </c>
      <c r="L16" s="23">
        <v>-100</v>
      </c>
    </row>
    <row r="17" spans="3:12">
      <c r="C17" s="21">
        <v>136</v>
      </c>
      <c r="D17" s="22" t="s">
        <v>1150</v>
      </c>
      <c r="E17" s="23">
        <v>0</v>
      </c>
      <c r="F17" s="23">
        <v>0</v>
      </c>
      <c r="G17" s="24">
        <v>-1</v>
      </c>
      <c r="H17" s="23">
        <v>0</v>
      </c>
      <c r="I17" s="23">
        <v>0</v>
      </c>
      <c r="J17" s="23">
        <v>-1</v>
      </c>
      <c r="K17" s="23">
        <v>0</v>
      </c>
      <c r="L17" s="23">
        <v>-50</v>
      </c>
    </row>
    <row r="18" spans="3:12" ht="17.25" thickBot="1">
      <c r="D18" s="25" t="s">
        <v>1151</v>
      </c>
      <c r="E18" s="26">
        <f t="shared" ref="E18:L18" si="0">SUM(E6:E17)</f>
        <v>-5</v>
      </c>
      <c r="F18" s="26">
        <f t="shared" si="0"/>
        <v>0</v>
      </c>
      <c r="G18" s="26">
        <f t="shared" si="0"/>
        <v>-137</v>
      </c>
      <c r="H18" s="26">
        <f t="shared" si="0"/>
        <v>0</v>
      </c>
      <c r="I18" s="26">
        <f t="shared" si="0"/>
        <v>0</v>
      </c>
      <c r="J18" s="26">
        <f t="shared" si="0"/>
        <v>-142</v>
      </c>
      <c r="K18" s="26">
        <f t="shared" si="0"/>
        <v>0</v>
      </c>
      <c r="L18" s="26">
        <f t="shared" si="0"/>
        <v>-7100</v>
      </c>
    </row>
    <row r="19" spans="3:12" ht="17.25" thickTop="1"/>
  </sheetData>
  <pageMargins left="0.7" right="0.7" top="0.75" bottom="0.75" header="0.3" footer="0.3"/>
  <pageSetup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Phase-II</vt:lpstr>
      <vt:lpstr>Phase-III-</vt:lpstr>
      <vt:lpstr>CELC Phase-III</vt:lpstr>
      <vt:lpstr>Calculation</vt:lpstr>
      <vt:lpstr>Adjt. for mismatch of EA</vt:lpstr>
      <vt:lpstr>'Adjt. for mismatch of EA'!Print_Area</vt:lpstr>
      <vt:lpstr>Calculation!Print_Area</vt:lpstr>
      <vt:lpstr>'CELC Phase-III'!Print_Area</vt:lpstr>
      <vt:lpstr>'Phase-III-'!Print_Area</vt:lpstr>
      <vt:lpstr>Calculation!Print_Titles</vt:lpstr>
      <vt:lpstr>'CELC Phase-III'!Print_Titles</vt:lpstr>
      <vt:lpstr>'Phase-III-'!Print_Titles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prabhakaran.cr</cp:lastModifiedBy>
  <cp:lastPrinted>2018-06-20T09:40:37Z</cp:lastPrinted>
  <dcterms:created xsi:type="dcterms:W3CDTF">2018-06-12T10:52:10Z</dcterms:created>
  <dcterms:modified xsi:type="dcterms:W3CDTF">2018-07-03T09:21:50Z</dcterms:modified>
</cp:coreProperties>
</file>