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Phase-II" sheetId="11" r:id="rId1"/>
    <sheet name="CELC-Phase-II" sheetId="12" r:id="rId2"/>
    <sheet name="Phase-III" sheetId="13" r:id="rId3"/>
    <sheet name="CELC-Phase-III" sheetId="14" r:id="rId4"/>
    <sheet name="Registrar Wise Payment" sheetId="4" r:id="rId5"/>
    <sheet name="DMS pendency" sheetId="9" r:id="rId6"/>
    <sheet name="Incidents of Corruption-RO wise" sheetId="10" r:id="rId7"/>
  </sheets>
  <definedNames>
    <definedName name="_xlnm._FilterDatabase" localSheetId="1" hidden="1">'CELC-Phase-II'!$A$1:$E$132</definedName>
    <definedName name="_xlnm._FilterDatabase" localSheetId="3" hidden="1">'CELC-Phase-III'!$A$1:$E$206</definedName>
    <definedName name="_xlnm._FilterDatabase" localSheetId="0" hidden="1">'Phase-II'!$A$1:$E$452</definedName>
    <definedName name="_xlnm._FilterDatabase" localSheetId="2" hidden="1">'Phase-III'!$A$1:$E$528</definedName>
    <definedName name="_xlnm._FilterDatabase" localSheetId="4" hidden="1">'Registrar Wise Payment'!$A$2:$S$78</definedName>
    <definedName name="_xlnm.Print_Area" localSheetId="0">'Phase-II'!$A$1:$E$452</definedName>
  </definedNames>
  <calcPr calcId="124519"/>
</workbook>
</file>

<file path=xl/calcChain.xml><?xml version="1.0" encoding="utf-8"?>
<calcChain xmlns="http://schemas.openxmlformats.org/spreadsheetml/2006/main">
  <c r="C67" i="9"/>
  <c r="E67"/>
  <c r="D67"/>
  <c r="O7" i="4"/>
  <c r="Q78"/>
  <c r="P78"/>
  <c r="M78"/>
  <c r="L78"/>
  <c r="J78"/>
  <c r="I78"/>
  <c r="G78"/>
  <c r="F78"/>
  <c r="E78"/>
  <c r="D78"/>
  <c r="S77"/>
  <c r="O77"/>
  <c r="N77"/>
  <c r="H77"/>
  <c r="S76"/>
  <c r="O76"/>
  <c r="N76"/>
  <c r="H76"/>
  <c r="S75"/>
  <c r="O75"/>
  <c r="N75"/>
  <c r="H75"/>
  <c r="N74"/>
  <c r="K74"/>
  <c r="H74"/>
  <c r="O74" s="1"/>
  <c r="S74" s="1"/>
  <c r="N73"/>
  <c r="H73"/>
  <c r="O73" s="1"/>
  <c r="S73" s="1"/>
  <c r="N72"/>
  <c r="H72"/>
  <c r="O72" s="1"/>
  <c r="S72" s="1"/>
  <c r="N71"/>
  <c r="H71"/>
  <c r="O71" s="1"/>
  <c r="S71" s="1"/>
  <c r="N70"/>
  <c r="H70"/>
  <c r="O70" s="1"/>
  <c r="S70" s="1"/>
  <c r="N69"/>
  <c r="H69"/>
  <c r="O69" s="1"/>
  <c r="S69" s="1"/>
  <c r="N68"/>
  <c r="H68"/>
  <c r="O68" s="1"/>
  <c r="S68" s="1"/>
  <c r="S67"/>
  <c r="R67"/>
  <c r="S66"/>
  <c r="R66"/>
  <c r="R78" s="1"/>
  <c r="N65"/>
  <c r="H65"/>
  <c r="O65" s="1"/>
  <c r="S65" s="1"/>
  <c r="N64"/>
  <c r="H64"/>
  <c r="O64" s="1"/>
  <c r="S64" s="1"/>
  <c r="S63"/>
  <c r="O63"/>
  <c r="N63"/>
  <c r="S62"/>
  <c r="O62"/>
  <c r="N62"/>
  <c r="H62"/>
  <c r="S61"/>
  <c r="O61"/>
  <c r="N61"/>
  <c r="H61"/>
  <c r="S60"/>
  <c r="O60"/>
  <c r="N60"/>
  <c r="H60"/>
  <c r="S59"/>
  <c r="O59"/>
  <c r="N59"/>
  <c r="H59"/>
  <c r="S58"/>
  <c r="O58"/>
  <c r="N58"/>
  <c r="H58"/>
  <c r="S57"/>
  <c r="O57"/>
  <c r="N57"/>
  <c r="H57"/>
  <c r="S56"/>
  <c r="O56"/>
  <c r="N56"/>
  <c r="H56"/>
  <c r="S55"/>
  <c r="O55"/>
  <c r="N55"/>
  <c r="H55"/>
  <c r="S54"/>
  <c r="O54"/>
  <c r="N54"/>
  <c r="H54"/>
  <c r="S53"/>
  <c r="O53"/>
  <c r="N53"/>
  <c r="H53"/>
  <c r="S52"/>
  <c r="O52"/>
  <c r="N52"/>
  <c r="H52"/>
  <c r="S51"/>
  <c r="O51"/>
  <c r="N51"/>
  <c r="H51"/>
  <c r="S50"/>
  <c r="O50"/>
  <c r="N50"/>
  <c r="H50"/>
  <c r="S49"/>
  <c r="O49"/>
  <c r="N49"/>
  <c r="H49"/>
  <c r="S48"/>
  <c r="N47"/>
  <c r="H47"/>
  <c r="O47" s="1"/>
  <c r="S47" s="1"/>
  <c r="N46"/>
  <c r="H46"/>
  <c r="O46" s="1"/>
  <c r="S46" s="1"/>
  <c r="N45"/>
  <c r="H45"/>
  <c r="O45" s="1"/>
  <c r="S45" s="1"/>
  <c r="N44"/>
  <c r="H44"/>
  <c r="O44" s="1"/>
  <c r="S44" s="1"/>
  <c r="N43"/>
  <c r="H43"/>
  <c r="O43" s="1"/>
  <c r="S43" s="1"/>
  <c r="N42"/>
  <c r="H42"/>
  <c r="O42" s="1"/>
  <c r="S42" s="1"/>
  <c r="N41"/>
  <c r="H41"/>
  <c r="O41" s="1"/>
  <c r="S41" s="1"/>
  <c r="N40"/>
  <c r="H40"/>
  <c r="O40" s="1"/>
  <c r="S40" s="1"/>
  <c r="N39"/>
  <c r="H39"/>
  <c r="O39" s="1"/>
  <c r="S39" s="1"/>
  <c r="N38"/>
  <c r="H38"/>
  <c r="O38" s="1"/>
  <c r="S38" s="1"/>
  <c r="N37"/>
  <c r="H37"/>
  <c r="O37" s="1"/>
  <c r="S37" s="1"/>
  <c r="N36"/>
  <c r="H36"/>
  <c r="O36" s="1"/>
  <c r="S36" s="1"/>
  <c r="N35"/>
  <c r="H35"/>
  <c r="O35" s="1"/>
  <c r="S35" s="1"/>
  <c r="N34"/>
  <c r="H34"/>
  <c r="O34" s="1"/>
  <c r="S34" s="1"/>
  <c r="N33"/>
  <c r="H33"/>
  <c r="O33" s="1"/>
  <c r="S33" s="1"/>
  <c r="N32"/>
  <c r="H32"/>
  <c r="O32" s="1"/>
  <c r="S32" s="1"/>
  <c r="N31"/>
  <c r="H31"/>
  <c r="O31" s="1"/>
  <c r="S31" s="1"/>
  <c r="N30"/>
  <c r="H30"/>
  <c r="O30" s="1"/>
  <c r="S30" s="1"/>
  <c r="N29"/>
  <c r="K29"/>
  <c r="K78" s="1"/>
  <c r="H29"/>
  <c r="O29" s="1"/>
  <c r="S29" s="1"/>
  <c r="N28"/>
  <c r="H28"/>
  <c r="O28" s="1"/>
  <c r="S28" s="1"/>
  <c r="N27"/>
  <c r="H27"/>
  <c r="O27" s="1"/>
  <c r="S27" s="1"/>
  <c r="N26"/>
  <c r="H26"/>
  <c r="O26" s="1"/>
  <c r="S26" s="1"/>
  <c r="O25"/>
  <c r="S25" s="1"/>
  <c r="N25"/>
  <c r="K25"/>
  <c r="H25"/>
  <c r="O24"/>
  <c r="S24" s="1"/>
  <c r="N24"/>
  <c r="H24"/>
  <c r="O23"/>
  <c r="S23" s="1"/>
  <c r="N23"/>
  <c r="H23"/>
  <c r="O22"/>
  <c r="S22" s="1"/>
  <c r="N22"/>
  <c r="H22"/>
  <c r="O21"/>
  <c r="S21" s="1"/>
  <c r="N21"/>
  <c r="H21"/>
  <c r="O20"/>
  <c r="S20" s="1"/>
  <c r="N20"/>
  <c r="H20"/>
  <c r="O19"/>
  <c r="S19" s="1"/>
  <c r="N19"/>
  <c r="H19"/>
  <c r="O18"/>
  <c r="S18" s="1"/>
  <c r="N18"/>
  <c r="H18"/>
  <c r="O17"/>
  <c r="S17" s="1"/>
  <c r="N17"/>
  <c r="H17"/>
  <c r="O16"/>
  <c r="S16" s="1"/>
  <c r="N16"/>
  <c r="H16"/>
  <c r="O15"/>
  <c r="S15" s="1"/>
  <c r="N15"/>
  <c r="H15"/>
  <c r="O14"/>
  <c r="S14" s="1"/>
  <c r="N14"/>
  <c r="H14"/>
  <c r="O13"/>
  <c r="S13" s="1"/>
  <c r="N13"/>
  <c r="H13"/>
  <c r="O12"/>
  <c r="S12" s="1"/>
  <c r="N12"/>
  <c r="H12"/>
  <c r="O11"/>
  <c r="S11" s="1"/>
  <c r="N11"/>
  <c r="H11"/>
  <c r="O10"/>
  <c r="S10" s="1"/>
  <c r="N10"/>
  <c r="H10"/>
  <c r="O9"/>
  <c r="S9" s="1"/>
  <c r="N9"/>
  <c r="H9"/>
  <c r="O8"/>
  <c r="S8" s="1"/>
  <c r="N8"/>
  <c r="H8"/>
  <c r="S7"/>
  <c r="N7"/>
  <c r="H7"/>
  <c r="O6"/>
  <c r="S6" s="1"/>
  <c r="N6"/>
  <c r="H6"/>
  <c r="O5"/>
  <c r="S5" s="1"/>
  <c r="N5"/>
  <c r="H5"/>
  <c r="O4"/>
  <c r="S4" s="1"/>
  <c r="N4"/>
  <c r="N78" s="1"/>
  <c r="H4"/>
  <c r="H78" s="1"/>
  <c r="S78" l="1"/>
  <c r="O78"/>
</calcChain>
</file>

<file path=xl/sharedStrings.xml><?xml version="1.0" encoding="utf-8"?>
<sst xmlns="http://schemas.openxmlformats.org/spreadsheetml/2006/main" count="5893" uniqueCount="1179">
  <si>
    <t>S. No</t>
  </si>
  <si>
    <t>Registrar ID</t>
  </si>
  <si>
    <t>Registrar Name</t>
  </si>
  <si>
    <t>No. of Aadhaar generated count for Phase II</t>
  </si>
  <si>
    <t>No. of Aadhaar generated count for Phase III</t>
  </si>
  <si>
    <t>No. of Aadhaar generated for CEL enrolled between 22nd Sep 2015 and 31Dec2016</t>
  </si>
  <si>
    <t>No. of Aadhaar generated for CEL enrolled on or after 1st Jan 2017</t>
  </si>
  <si>
    <t>Gross Payment (Col.3x40+Col.4x50-Col.5x13-Col.6x23)</t>
  </si>
  <si>
    <t>Balance Amount to be recovered on account of excess payment in March</t>
  </si>
  <si>
    <t>Amount recovered from Current release</t>
  </si>
  <si>
    <t>Balance amount to be recovered from future payment</t>
  </si>
  <si>
    <t>Balance amount to be withheld for DMS pendency</t>
  </si>
  <si>
    <t>Amount to be withheld in current  release(actual amount for withholding or 10% of payment due, whichever is less)</t>
  </si>
  <si>
    <t>Balance amount to be withheld for DMS pendency from future releases</t>
  </si>
  <si>
    <t>Actual gross to be booked (Col. 8-col.13)</t>
  </si>
  <si>
    <t>Recovery outstanding as on Mar'2017</t>
  </si>
  <si>
    <t>Recovery on account of incident of corruption</t>
  </si>
  <si>
    <t>Balance recovery (col 14- col.15)</t>
  </si>
  <si>
    <t>Net payment (col.13 - col.17)</t>
  </si>
  <si>
    <t>1</t>
  </si>
  <si>
    <t>2</t>
  </si>
  <si>
    <t>3</t>
  </si>
  <si>
    <t>964</t>
  </si>
  <si>
    <t xml:space="preserve"> Chief Registrar Births &amp; Deaths -cum-Director Health Services </t>
  </si>
  <si>
    <t>615</t>
  </si>
  <si>
    <t>Allahabad Bank</t>
  </si>
  <si>
    <t>821</t>
  </si>
  <si>
    <t>Atalji Janasnehi Directorate</t>
  </si>
  <si>
    <t>601</t>
  </si>
  <si>
    <t>Bank of Baroda</t>
  </si>
  <si>
    <t>602</t>
  </si>
  <si>
    <t>Bank Of India</t>
  </si>
  <si>
    <t>611</t>
  </si>
  <si>
    <t>Canara Bank</t>
  </si>
  <si>
    <t>603</t>
  </si>
  <si>
    <t>Central Bank of India</t>
  </si>
  <si>
    <t>135</t>
  </si>
  <si>
    <t>Civil Supplies - A&amp;N Islands</t>
  </si>
  <si>
    <t>212</t>
  </si>
  <si>
    <t>Commissioner Nagaland</t>
  </si>
  <si>
    <t>206</t>
  </si>
  <si>
    <t>CSC e-Governance Services India Limited</t>
  </si>
  <si>
    <t>154</t>
  </si>
  <si>
    <t>DC Aalo</t>
  </si>
  <si>
    <t>158</t>
  </si>
  <si>
    <t>DC Dibang Valley</t>
  </si>
  <si>
    <t>147</t>
  </si>
  <si>
    <t>DC East Kameng</t>
  </si>
  <si>
    <t>156</t>
  </si>
  <si>
    <t>DC East Siang</t>
  </si>
  <si>
    <t>149</t>
  </si>
  <si>
    <t>DC ITANAGAR CAPITAL COMPLEX</t>
  </si>
  <si>
    <t>160</t>
  </si>
  <si>
    <t>DC LOHIT</t>
  </si>
  <si>
    <t>162</t>
  </si>
  <si>
    <t>DC NAMSAI</t>
  </si>
  <si>
    <t>148</t>
  </si>
  <si>
    <t>DC PAPUMPARE</t>
  </si>
  <si>
    <t>155</t>
  </si>
  <si>
    <t>DC Siang</t>
  </si>
  <si>
    <t>813</t>
  </si>
  <si>
    <t>Delhi - East DC</t>
  </si>
  <si>
    <t>618</t>
  </si>
  <si>
    <t>DENA BANK</t>
  </si>
  <si>
    <t>815</t>
  </si>
  <si>
    <t>Department of Information Technology Govt of Jharkhand</t>
  </si>
  <si>
    <t>108</t>
  </si>
  <si>
    <t>Dept of ITC Govt of Rajasthan</t>
  </si>
  <si>
    <t>163</t>
  </si>
  <si>
    <t>DEPUTY COMMISSIONER CHANGLANG</t>
  </si>
  <si>
    <t>952</t>
  </si>
  <si>
    <t>Director General Health Services, Haryana</t>
  </si>
  <si>
    <t>955</t>
  </si>
  <si>
    <t>Director Health and Family Welfare</t>
  </si>
  <si>
    <t>957</t>
  </si>
  <si>
    <t>Directorate of Public Health and Family Welfare, UT</t>
  </si>
  <si>
    <t>844</t>
  </si>
  <si>
    <t>Directorate of Woman and Child Development</t>
  </si>
  <si>
    <t>217</t>
  </si>
  <si>
    <t>DIT Lakshadweep</t>
  </si>
  <si>
    <t>921</t>
  </si>
  <si>
    <t>Eastern Railway</t>
  </si>
  <si>
    <t>106</t>
  </si>
  <si>
    <t>FCR Govt of Haryana</t>
  </si>
  <si>
    <t>103</t>
  </si>
  <si>
    <t>FCS Govt of Punjab</t>
  </si>
  <si>
    <t>128</t>
  </si>
  <si>
    <t>Govt of Andhra Pradesh</t>
  </si>
  <si>
    <t>130</t>
  </si>
  <si>
    <t>Govt of Goa</t>
  </si>
  <si>
    <t>124</t>
  </si>
  <si>
    <t>Govt of Gujarat</t>
  </si>
  <si>
    <t>102</t>
  </si>
  <si>
    <t>Govt of Himachal Pradesh</t>
  </si>
  <si>
    <t>129</t>
  </si>
  <si>
    <t xml:space="preserve">Govt of Karnataka </t>
  </si>
  <si>
    <t>132</t>
  </si>
  <si>
    <t>Govt of Kerala</t>
  </si>
  <si>
    <t>127</t>
  </si>
  <si>
    <t>Govt of Maharashtra</t>
  </si>
  <si>
    <t>111</t>
  </si>
  <si>
    <t>Govt of Sikkim - Dept of Econo</t>
  </si>
  <si>
    <t>138</t>
  </si>
  <si>
    <t>Govt of UT of Chandigarh</t>
  </si>
  <si>
    <t>214</t>
  </si>
  <si>
    <t>Govt. of Mizoram</t>
  </si>
  <si>
    <t>105</t>
  </si>
  <si>
    <t>Govt. of Uttarkhand</t>
  </si>
  <si>
    <t>624</t>
  </si>
  <si>
    <t>IDBI Bank ltd</t>
  </si>
  <si>
    <t>Indiapost</t>
  </si>
  <si>
    <t>816</t>
  </si>
  <si>
    <t>Information Technology &amp; Communication Department, Andhra Pradesh</t>
  </si>
  <si>
    <t>120</t>
  </si>
  <si>
    <t>Jharkhand</t>
  </si>
  <si>
    <t>512</t>
  </si>
  <si>
    <t>Life Insurance Corporation</t>
  </si>
  <si>
    <t>820</t>
  </si>
  <si>
    <t xml:space="preserve">Madhya Pradesh State Electronics Development Corporation Ltd.  </t>
  </si>
  <si>
    <t>954</t>
  </si>
  <si>
    <t>National Cooperative Consumers Federation Of India Limited</t>
  </si>
  <si>
    <t>823</t>
  </si>
  <si>
    <t>National Institute of Electronics &amp; Information Technology</t>
  </si>
  <si>
    <t>814</t>
  </si>
  <si>
    <t>NSDL e-Governance Infrastructure Limited</t>
  </si>
  <si>
    <t>143</t>
  </si>
  <si>
    <t xml:space="preserve">Odisha Computer Application Center </t>
  </si>
  <si>
    <t>614</t>
  </si>
  <si>
    <t>Punjab and Sind Bank</t>
  </si>
  <si>
    <t>607</t>
  </si>
  <si>
    <t>Punjab National Bank</t>
  </si>
  <si>
    <t>116</t>
  </si>
  <si>
    <t>RDD Govt of Tripura</t>
  </si>
  <si>
    <t>169</t>
  </si>
  <si>
    <t>Rural Development Department Bihar-1</t>
  </si>
  <si>
    <t>110</t>
  </si>
  <si>
    <t>Rural Development Dept, Govt of Bihar</t>
  </si>
  <si>
    <t>141</t>
  </si>
  <si>
    <t>Secretery IT</t>
  </si>
  <si>
    <t>928</t>
  </si>
  <si>
    <t>South East Central Railway</t>
  </si>
  <si>
    <t>213</t>
  </si>
  <si>
    <t>Special Secretary Home</t>
  </si>
  <si>
    <t>608</t>
  </si>
  <si>
    <t>State Bank of India</t>
  </si>
  <si>
    <t>625</t>
  </si>
  <si>
    <t>State Bank of Bikaner &amp; Jaipur</t>
  </si>
  <si>
    <t>626</t>
  </si>
  <si>
    <t>Stat Bank of Patiala</t>
  </si>
  <si>
    <t>208</t>
  </si>
  <si>
    <t>Tamil Nadu eGovernance Agency</t>
  </si>
  <si>
    <t>953</t>
  </si>
  <si>
    <t>U P Electronics Corporation Limited</t>
  </si>
  <si>
    <t>951</t>
  </si>
  <si>
    <t>U.P. Development Systems Corporation Ltd</t>
  </si>
  <si>
    <t>610</t>
  </si>
  <si>
    <t>Union Bank</t>
  </si>
  <si>
    <t>126</t>
  </si>
  <si>
    <t>UT Govt. Of Dadra &amp; Nagar Haveli</t>
  </si>
  <si>
    <t>125</t>
  </si>
  <si>
    <t>UT Of Daman and Diu</t>
  </si>
  <si>
    <t>134</t>
  </si>
  <si>
    <t>UT of Puducherry</t>
  </si>
  <si>
    <t>207</t>
  </si>
  <si>
    <t>UTI Infrastructure Technology &amp; Services Limited</t>
  </si>
  <si>
    <t>840</t>
  </si>
  <si>
    <t>Women &amp; Child Development, Govt. of Gujarat</t>
  </si>
  <si>
    <t>846</t>
  </si>
  <si>
    <t>Women and Child Development Govt. of Jharkhand</t>
  </si>
  <si>
    <t>Grand Total</t>
  </si>
  <si>
    <t>Aadhaar_Generated</t>
  </si>
  <si>
    <t>000</t>
  </si>
  <si>
    <t>UIDAI-Registrar</t>
  </si>
  <si>
    <t>Rural Development Dept</t>
  </si>
  <si>
    <t>201</t>
  </si>
  <si>
    <t>Registrar General India - BEL</t>
  </si>
  <si>
    <t>202</t>
  </si>
  <si>
    <t>Registrar General India ECIL</t>
  </si>
  <si>
    <t>203</t>
  </si>
  <si>
    <t>Registrar General of India ITI</t>
  </si>
  <si>
    <t>204</t>
  </si>
  <si>
    <t>Registrar General India BEL2</t>
  </si>
  <si>
    <t>Information Technology &amp; Communication Department</t>
  </si>
  <si>
    <t>Director General Health Services</t>
  </si>
  <si>
    <t>Aadhaar Generated</t>
  </si>
  <si>
    <t>200</t>
  </si>
  <si>
    <t>Registrar General India Others</t>
  </si>
  <si>
    <t>Women &amp; Child Development</t>
  </si>
  <si>
    <t>Directorate of Public Health and Family Welfare</t>
  </si>
  <si>
    <t>Sl. No.</t>
  </si>
  <si>
    <t>Registrar</t>
  </si>
  <si>
    <t>Bank of Maharashtra</t>
  </si>
  <si>
    <t>Dena Bank</t>
  </si>
  <si>
    <t>Director Health and Family Welfare, UT of chandigarh</t>
  </si>
  <si>
    <t>Directorate of Public Health and Family Welfare, Andhra Pradesh</t>
  </si>
  <si>
    <t>Directorate of Woman and Child Development, Himachal Pradesh</t>
  </si>
  <si>
    <t>State Bank of Patiala</t>
  </si>
  <si>
    <r>
      <t>1.</t>
    </r>
    <r>
      <rPr>
        <b/>
        <sz val="7"/>
        <color theme="1"/>
        <rFont val="Times New Roman"/>
        <family val="1"/>
      </rPr>
      <t xml:space="preserve">    </t>
    </r>
    <r>
      <rPr>
        <b/>
        <sz val="10"/>
        <color theme="1"/>
        <rFont val="Bookman Old Style"/>
        <family val="1"/>
      </rPr>
      <t>R.O. Lucknow</t>
    </r>
    <r>
      <rPr>
        <sz val="10"/>
        <color theme="1"/>
        <rFont val="Bookman Old Style"/>
        <family val="1"/>
      </rPr>
      <t xml:space="preserve"> : Recon committee Meeting dated 01/05/2017  :  </t>
    </r>
  </si>
  <si>
    <t>Sl.No.</t>
  </si>
  <si>
    <t>EA</t>
  </si>
  <si>
    <t xml:space="preserve"> Number of incidents </t>
  </si>
  <si>
    <t>Amount of Penalty (In Rs.)</t>
  </si>
  <si>
    <t>CSC</t>
  </si>
  <si>
    <t>Aksh</t>
  </si>
  <si>
    <t>CMS Comp</t>
  </si>
  <si>
    <t xml:space="preserve">CSC (SPV) </t>
  </si>
  <si>
    <t>Digitcom</t>
  </si>
  <si>
    <t xml:space="preserve">Estex </t>
  </si>
  <si>
    <t xml:space="preserve">Home life </t>
  </si>
  <si>
    <t>IAP</t>
  </si>
  <si>
    <t>Indotech</t>
  </si>
  <si>
    <t xml:space="preserve">IPS e-service </t>
  </si>
  <si>
    <t>Janta silicon</t>
  </si>
  <si>
    <t>Jeevan Depp</t>
  </si>
  <si>
    <t xml:space="preserve">KDS services </t>
  </si>
  <si>
    <t>Mahamrityunjay</t>
  </si>
  <si>
    <t>Netlink</t>
  </si>
  <si>
    <t xml:space="preserve">NPST </t>
  </si>
  <si>
    <t>Prakash</t>
  </si>
  <si>
    <t>Promind</t>
  </si>
  <si>
    <t>Raj Constructions</t>
  </si>
  <si>
    <t>Saket Advt.</t>
  </si>
  <si>
    <t xml:space="preserve">SGS </t>
  </si>
  <si>
    <t>Squaria global</t>
  </si>
  <si>
    <t xml:space="preserve">Tera software </t>
  </si>
  <si>
    <t>Vedavaag</t>
  </si>
  <si>
    <t xml:space="preserve">Yashi informatics  </t>
  </si>
  <si>
    <t>Zephyr</t>
  </si>
  <si>
    <t xml:space="preserve">Bank of Baroda </t>
  </si>
  <si>
    <t>Twin star</t>
  </si>
  <si>
    <t xml:space="preserve">Bank of India </t>
  </si>
  <si>
    <t>SREI</t>
  </si>
  <si>
    <t xml:space="preserve">Datasoft </t>
  </si>
  <si>
    <t xml:space="preserve">Dena bank </t>
  </si>
  <si>
    <t>AISOC</t>
  </si>
  <si>
    <t xml:space="preserve">Advent </t>
  </si>
  <si>
    <t xml:space="preserve">A-One Realtors </t>
  </si>
  <si>
    <t xml:space="preserve">Asha security </t>
  </si>
  <si>
    <t>Atishay</t>
  </si>
  <si>
    <t>City Hawks</t>
  </si>
  <si>
    <t xml:space="preserve">IAP </t>
  </si>
  <si>
    <t>Megha Vincom</t>
  </si>
  <si>
    <t xml:space="preserve">Make India </t>
  </si>
  <si>
    <t>Offshoot</t>
  </si>
  <si>
    <t>NSDL</t>
  </si>
  <si>
    <t>Abha</t>
  </si>
  <si>
    <t>Alankit</t>
  </si>
  <si>
    <t>Gujarat Info</t>
  </si>
  <si>
    <t>Sri Ram Raja</t>
  </si>
  <si>
    <t xml:space="preserve">Steel City </t>
  </si>
  <si>
    <t xml:space="preserve">Eagle s/ware </t>
  </si>
  <si>
    <t>Vayamtech</t>
  </si>
  <si>
    <t>SBI</t>
  </si>
  <si>
    <t xml:space="preserve">Financial Info. Network </t>
  </si>
  <si>
    <t>UPDESCO</t>
  </si>
  <si>
    <t xml:space="preserve">Yuvaan </t>
  </si>
  <si>
    <t>RBS Multi</t>
  </si>
  <si>
    <t>Twinstar</t>
  </si>
  <si>
    <t xml:space="preserve">Late Smt Nirmala </t>
  </si>
  <si>
    <t xml:space="preserve">Union Bank </t>
  </si>
  <si>
    <t>Financial Info. Network</t>
  </si>
  <si>
    <t>UTI-ITSL</t>
  </si>
  <si>
    <t>Omnitech</t>
  </si>
  <si>
    <t xml:space="preserve">Shubh </t>
  </si>
  <si>
    <t>Total</t>
  </si>
  <si>
    <t xml:space="preserve"> CSC e-gov</t>
  </si>
  <si>
    <t>Avvaas</t>
  </si>
  <si>
    <t>Calance</t>
  </si>
  <si>
    <t>Netwlink</t>
  </si>
  <si>
    <t xml:space="preserve">Network (1277) </t>
  </si>
  <si>
    <t>NPST</t>
  </si>
  <si>
    <t>Utility</t>
  </si>
  <si>
    <t>Virinchi</t>
  </si>
  <si>
    <t>AJSK</t>
  </si>
  <si>
    <t xml:space="preserve">Atal Ji Jan </t>
  </si>
  <si>
    <t>Atal ji Jan Snehi</t>
  </si>
  <si>
    <t>Bank of India</t>
  </si>
  <si>
    <t xml:space="preserve"> SREI</t>
  </si>
  <si>
    <t xml:space="preserve">Veetech </t>
  </si>
  <si>
    <t xml:space="preserve">Bank Of Baroda </t>
  </si>
  <si>
    <t>Twin Star</t>
  </si>
  <si>
    <t xml:space="preserve">Ojus ( 1431) </t>
  </si>
  <si>
    <t xml:space="preserve">CeG </t>
  </si>
  <si>
    <t>CeG</t>
  </si>
  <si>
    <t xml:space="preserve">OM S/Ware </t>
  </si>
  <si>
    <t>A-One Realtor</t>
  </si>
  <si>
    <t>GoKarnataka</t>
  </si>
  <si>
    <t>EDCS</t>
  </si>
  <si>
    <t>Go Kerala</t>
  </si>
  <si>
    <t>Akashya</t>
  </si>
  <si>
    <t>NCCF</t>
  </si>
  <si>
    <t xml:space="preserve">NCCF </t>
  </si>
  <si>
    <t>Amar Const</t>
  </si>
  <si>
    <t>SRM Edu.</t>
  </si>
  <si>
    <t>Religare</t>
  </si>
  <si>
    <t xml:space="preserve">Nil </t>
  </si>
  <si>
    <t>Avvas</t>
  </si>
  <si>
    <t>SRM</t>
  </si>
  <si>
    <r>
      <t>2.</t>
    </r>
    <r>
      <rPr>
        <b/>
        <sz val="7"/>
        <color theme="1"/>
        <rFont val="Times New Roman"/>
        <family val="1"/>
      </rPr>
      <t xml:space="preserve">    </t>
    </r>
    <r>
      <rPr>
        <b/>
        <sz val="10"/>
        <color theme="1"/>
        <rFont val="Bookman Old Style"/>
        <family val="1"/>
      </rPr>
      <t xml:space="preserve">R.O. Bangalore </t>
    </r>
    <r>
      <rPr>
        <sz val="10"/>
        <color theme="1"/>
        <rFont val="Bookman Old Style"/>
        <family val="1"/>
      </rPr>
      <t xml:space="preserve"> : Recon committee report vide e-mail dated 15/5/2017  </t>
    </r>
  </si>
  <si>
    <t xml:space="preserve">Vee Tech </t>
  </si>
  <si>
    <t>CSC e-Gov</t>
  </si>
  <si>
    <t xml:space="preserve">AISOC </t>
  </si>
  <si>
    <t xml:space="preserve">CSC SPV </t>
  </si>
  <si>
    <t>Hitech Control</t>
  </si>
  <si>
    <t xml:space="preserve">Homelife </t>
  </si>
  <si>
    <t xml:space="preserve">Prakash Computer </t>
  </si>
  <si>
    <t xml:space="preserve">Synapses </t>
  </si>
  <si>
    <t>Amar Const.</t>
  </si>
  <si>
    <t>Blue Circle</t>
  </si>
  <si>
    <t xml:space="preserve">Data Soft </t>
  </si>
  <si>
    <t xml:space="preserve">Gold Square </t>
  </si>
  <si>
    <t>United Telecom</t>
  </si>
  <si>
    <t>Wipro</t>
  </si>
  <si>
    <t>Agro Tech</t>
  </si>
  <si>
    <t xml:space="preserve">Alankit Limited </t>
  </si>
  <si>
    <t>BNK Capital</t>
  </si>
  <si>
    <t>Estex</t>
  </si>
  <si>
    <t xml:space="preserve">Karvy Data </t>
  </si>
  <si>
    <t xml:space="preserve">Sri Ram Raja </t>
  </si>
  <si>
    <t xml:space="preserve">SRM </t>
  </si>
  <si>
    <t xml:space="preserve"> Vakarangee </t>
  </si>
  <si>
    <t>3.    R.O.  Ranchi   : Recon committee report vide letter dated 4/5/2017</t>
  </si>
  <si>
    <t xml:space="preserve">CSC </t>
  </si>
  <si>
    <t xml:space="preserve">All India Society for Computer </t>
  </si>
  <si>
    <t>Basix</t>
  </si>
  <si>
    <t xml:space="preserve">CMS Computer </t>
  </si>
  <si>
    <t>Gujrata Info</t>
  </si>
  <si>
    <t xml:space="preserve">IPS e-Svice </t>
  </si>
  <si>
    <t xml:space="preserve">Netlink service </t>
  </si>
  <si>
    <t>Synapses</t>
  </si>
  <si>
    <t>Compro systems</t>
  </si>
  <si>
    <t xml:space="preserve">Mahamritunjay </t>
  </si>
  <si>
    <t xml:space="preserve">Golad square </t>
  </si>
  <si>
    <t>Distt E-society Anand</t>
  </si>
  <si>
    <t>Distt e-soc Nandiad</t>
  </si>
  <si>
    <t>MC Ahmedabad</t>
  </si>
  <si>
    <t>Vayatech</t>
  </si>
  <si>
    <t>Abha Systems</t>
  </si>
  <si>
    <t>Abhipra</t>
  </si>
  <si>
    <t xml:space="preserve">IPS E-services </t>
  </si>
  <si>
    <t>Karvy Data</t>
  </si>
  <si>
    <t>Krishnauram</t>
  </si>
  <si>
    <t xml:space="preserve">P-Net Solutions </t>
  </si>
  <si>
    <t>Utility forms</t>
  </si>
  <si>
    <t>SRM  Education</t>
  </si>
  <si>
    <t>Financial Info Network</t>
  </si>
  <si>
    <t>Vakrangee</t>
  </si>
  <si>
    <t xml:space="preserve">  </t>
  </si>
  <si>
    <t xml:space="preserve">AP Online </t>
  </si>
  <si>
    <t xml:space="preserve">Avaas </t>
  </si>
  <si>
    <t xml:space="preserve">Bloom Solutions </t>
  </si>
  <si>
    <t xml:space="preserve">BNR Udyog </t>
  </si>
  <si>
    <t>Sixth Dimension</t>
  </si>
  <si>
    <t>IT&amp;C AP</t>
  </si>
  <si>
    <t>ESD AP</t>
  </si>
  <si>
    <t>IT&amp;C Telengana</t>
  </si>
  <si>
    <t xml:space="preserve">ESD </t>
  </si>
  <si>
    <t>KUA (999)</t>
  </si>
  <si>
    <t xml:space="preserve">Transaction analysis </t>
  </si>
  <si>
    <t xml:space="preserve">NSDL </t>
  </si>
  <si>
    <t>Krishnauaram</t>
  </si>
  <si>
    <t xml:space="preserve">Layman Society </t>
  </si>
  <si>
    <t>SRM Education</t>
  </si>
  <si>
    <t xml:space="preserve">OCAC, Odisha </t>
  </si>
  <si>
    <t>Computer Lab</t>
  </si>
  <si>
    <t xml:space="preserve">Sarda </t>
  </si>
  <si>
    <t xml:space="preserve">CSC e-Gov. </t>
  </si>
  <si>
    <t>AISECT</t>
  </si>
  <si>
    <t xml:space="preserve">AKSH OPTIFIBRE </t>
  </si>
  <si>
    <t>Amar Constructions</t>
  </si>
  <si>
    <t>BASIX</t>
  </si>
  <si>
    <t xml:space="preserve">Conatus Infocom </t>
  </si>
  <si>
    <t xml:space="preserve">CSC e-Governance </t>
  </si>
  <si>
    <t>CSC SPV (2189)</t>
  </si>
  <si>
    <t>Data Soft</t>
  </si>
  <si>
    <t>Digitcom Systems Pvt. Ltd.</t>
  </si>
  <si>
    <t>Home Life Buildcon</t>
  </si>
  <si>
    <t>IAP COMPANY Pvt. Ltd</t>
  </si>
  <si>
    <t>Indotech Engineering</t>
  </si>
  <si>
    <t>Munish Kumar Bansal Contractor</t>
  </si>
  <si>
    <t>Radiant Haroti Industries</t>
  </si>
  <si>
    <t>SGS INDIA PVT LTD</t>
  </si>
  <si>
    <t>SRR Infotech (2083)</t>
  </si>
  <si>
    <t>Twinstar Industries Ltd.</t>
  </si>
  <si>
    <t>Zephyr System Pvt.</t>
  </si>
  <si>
    <t xml:space="preserve">Karvy Data Management </t>
  </si>
  <si>
    <t xml:space="preserve">N.K. Sharma Enterprises </t>
  </si>
  <si>
    <t>Sri Ramraja Sarkar Lok st</t>
  </si>
  <si>
    <t xml:space="preserve">SRM Education </t>
  </si>
  <si>
    <t>Steel City</t>
  </si>
  <si>
    <t xml:space="preserve">Transline Technologies </t>
  </si>
  <si>
    <t xml:space="preserve">Punjab &amp; Sind </t>
  </si>
  <si>
    <t>Matrix Processing House</t>
  </si>
  <si>
    <t>India Computer Technology</t>
  </si>
  <si>
    <t xml:space="preserve">Make India Smart </t>
  </si>
  <si>
    <t xml:space="preserve">Rajcomp Info Services </t>
  </si>
  <si>
    <t>FCR Haryana</t>
  </si>
  <si>
    <t>DITS Mahendergarh</t>
  </si>
  <si>
    <t xml:space="preserve">RBS Multisolutions </t>
  </si>
  <si>
    <t xml:space="preserve">Care Educational </t>
  </si>
  <si>
    <t xml:space="preserve">Sant Naval Institute </t>
  </si>
  <si>
    <r>
      <t>4.</t>
    </r>
    <r>
      <rPr>
        <b/>
        <sz val="7"/>
        <color theme="1"/>
        <rFont val="Times New Roman"/>
        <family val="1"/>
      </rPr>
      <t xml:space="preserve">    </t>
    </r>
    <r>
      <rPr>
        <b/>
        <sz val="10"/>
        <color theme="1"/>
        <rFont val="Bookman Old Style"/>
        <family val="1"/>
      </rPr>
      <t xml:space="preserve">R.O. Mumbai </t>
    </r>
    <r>
      <rPr>
        <sz val="10"/>
        <color theme="1"/>
        <rFont val="Bookman Old Style"/>
        <family val="1"/>
      </rPr>
      <t xml:space="preserve"> : Recon committee report vide letter dated 15/5/2017  </t>
    </r>
  </si>
  <si>
    <r>
      <t>5.</t>
    </r>
    <r>
      <rPr>
        <b/>
        <sz val="7"/>
        <color theme="1"/>
        <rFont val="Times New Roman"/>
        <family val="1"/>
      </rPr>
      <t xml:space="preserve">    </t>
    </r>
    <r>
      <rPr>
        <b/>
        <sz val="10"/>
        <color theme="1"/>
        <rFont val="Bookman Old Style"/>
        <family val="1"/>
      </rPr>
      <t xml:space="preserve">R.O. Hyderabad </t>
    </r>
    <r>
      <rPr>
        <sz val="10"/>
        <color theme="1"/>
        <rFont val="Bookman Old Style"/>
        <family val="1"/>
      </rPr>
      <t xml:space="preserve"> : Recon committee report vide letter dated 15/5/2017</t>
    </r>
  </si>
  <si>
    <t>6.    R.O. Chandigarh   : Recon committee report vide letter dated 16/5/2017</t>
  </si>
  <si>
    <t xml:space="preserve">Abha </t>
  </si>
  <si>
    <t xml:space="preserve">Aksh </t>
  </si>
  <si>
    <t>Amar</t>
  </si>
  <si>
    <t>CMS</t>
  </si>
  <si>
    <t xml:space="preserve">Conatus </t>
  </si>
  <si>
    <t xml:space="preserve">HOmelife </t>
  </si>
  <si>
    <t xml:space="preserve">Indotech </t>
  </si>
  <si>
    <t xml:space="preserve">Meghavin com </t>
  </si>
  <si>
    <t>SGS</t>
  </si>
  <si>
    <t>DoIT Rajasthan</t>
  </si>
  <si>
    <t>RISL</t>
  </si>
  <si>
    <t>MPSeDC</t>
  </si>
  <si>
    <t xml:space="preserve">MP Online </t>
  </si>
  <si>
    <t>Oswal</t>
  </si>
  <si>
    <t>Punjab  and Sind Bank</t>
  </si>
  <si>
    <t xml:space="preserve">Matrix </t>
  </si>
  <si>
    <t xml:space="preserve"> Alankit Ltd </t>
  </si>
  <si>
    <t>Krishnauram Shiksha</t>
  </si>
  <si>
    <t>A-One Realtors</t>
  </si>
  <si>
    <t xml:space="preserve">Calance </t>
  </si>
  <si>
    <t xml:space="preserve">Total </t>
  </si>
  <si>
    <t>7.    R.O.  Delhi   : Recon committee report vide letter dated 4/5/2017</t>
  </si>
  <si>
    <t>CSC SPV</t>
  </si>
  <si>
    <t xml:space="preserve">Vedavaag </t>
  </si>
  <si>
    <t xml:space="preserve">Avvaas </t>
  </si>
  <si>
    <t>Virinschi</t>
  </si>
  <si>
    <t>NIELIT</t>
  </si>
  <si>
    <t xml:space="preserve">Alankit Finsec </t>
  </si>
  <si>
    <t>IPS e-Service</t>
  </si>
  <si>
    <t xml:space="preserve">Religare </t>
  </si>
  <si>
    <t>8.    R.O.  Guwahati   : Recon committee report vide letter dated 11/5/2017</t>
  </si>
  <si>
    <t xml:space="preserve">RO </t>
  </si>
  <si>
    <t>No. of Incident reported</t>
  </si>
  <si>
    <t xml:space="preserve">Lucknow </t>
  </si>
  <si>
    <t xml:space="preserve">Bangalore </t>
  </si>
  <si>
    <t>Mumbai</t>
  </si>
  <si>
    <t>Hyderabad</t>
  </si>
  <si>
    <t>Chandigarh</t>
  </si>
  <si>
    <t>Ranchi</t>
  </si>
  <si>
    <t>Delhi</t>
  </si>
  <si>
    <t>Guwahati</t>
  </si>
  <si>
    <t>Summary of Incidences of corruption</t>
  </si>
  <si>
    <t>EA_Code</t>
  </si>
  <si>
    <t>EA Name</t>
  </si>
  <si>
    <t>0000</t>
  </si>
  <si>
    <t>UIDAI-EA</t>
  </si>
  <si>
    <t>0102</t>
  </si>
  <si>
    <t>Department of IT</t>
  </si>
  <si>
    <t>1055</t>
  </si>
  <si>
    <t>eCentric solutions pvt ltd</t>
  </si>
  <si>
    <t>1104</t>
  </si>
  <si>
    <t>Karvy Computershare Private Li</t>
  </si>
  <si>
    <t>1308</t>
  </si>
  <si>
    <t>Vayam technologies Ltd</t>
  </si>
  <si>
    <t>2055</t>
  </si>
  <si>
    <t>District Sukhmani Society Tarn Taran Punjab</t>
  </si>
  <si>
    <t>2056</t>
  </si>
  <si>
    <t>District Sukhmani Society Amritsar Punjab</t>
  </si>
  <si>
    <t>2057</t>
  </si>
  <si>
    <t>District Sukhmani Society Bathinda Punjab</t>
  </si>
  <si>
    <t>2059</t>
  </si>
  <si>
    <t>District Sukhmani Society Fatehgarh Sahib Punjab</t>
  </si>
  <si>
    <t>2060</t>
  </si>
  <si>
    <t>District Sukhmani Society Fazilka Punjab</t>
  </si>
  <si>
    <t>2063</t>
  </si>
  <si>
    <t>Suwidha Society Hoshiarpur Punjab</t>
  </si>
  <si>
    <t>2064</t>
  </si>
  <si>
    <t>District Sukhmani Society For Citizen Services Mansa Punjab</t>
  </si>
  <si>
    <t>2065</t>
  </si>
  <si>
    <t>District Sukhmani Society Sri Muktsar Sahib Punjab</t>
  </si>
  <si>
    <t>2067</t>
  </si>
  <si>
    <t>District Sukhmani Society Pathankot Punjab</t>
  </si>
  <si>
    <t>2068</t>
  </si>
  <si>
    <t>District Sukhmani Society Rupnagar Punjab</t>
  </si>
  <si>
    <t>2069</t>
  </si>
  <si>
    <t>District Sukhmani Society For Citizen Services SAS Nagar District e-Governance Society Punjab</t>
  </si>
  <si>
    <t>2070</t>
  </si>
  <si>
    <t>District Sukhmani Society Sangrur Punjab</t>
  </si>
  <si>
    <t>2071</t>
  </si>
  <si>
    <t>District Sukhmani Society For Citizen Services Nawanshahr Punjab</t>
  </si>
  <si>
    <t>2072</t>
  </si>
  <si>
    <t>District Sukhmani Society</t>
  </si>
  <si>
    <t>2073</t>
  </si>
  <si>
    <t>2074</t>
  </si>
  <si>
    <t>Sukhmani Society For Citizen Services</t>
  </si>
  <si>
    <t>2075</t>
  </si>
  <si>
    <t>1460</t>
  </si>
  <si>
    <t>Omnitech Infosolutions Ltd</t>
  </si>
  <si>
    <t>1385</t>
  </si>
  <si>
    <t>SoftAge Information Technology Limited</t>
  </si>
  <si>
    <t>2092</t>
  </si>
  <si>
    <t>District IT Society Ambala</t>
  </si>
  <si>
    <t>2093</t>
  </si>
  <si>
    <t>District IT Society Bhiwani</t>
  </si>
  <si>
    <t>2094</t>
  </si>
  <si>
    <t>District IT Society Faridabad</t>
  </si>
  <si>
    <t>2095</t>
  </si>
  <si>
    <t>District IT Society Fatehabad</t>
  </si>
  <si>
    <t>2096</t>
  </si>
  <si>
    <t>District IT Society Gurgaon</t>
  </si>
  <si>
    <t>2097</t>
  </si>
  <si>
    <t>District IT Society Hisar</t>
  </si>
  <si>
    <t>2098</t>
  </si>
  <si>
    <t>District IT Society Jhajjar</t>
  </si>
  <si>
    <t>2099</t>
  </si>
  <si>
    <t>District IT Society Jind</t>
  </si>
  <si>
    <t>2100</t>
  </si>
  <si>
    <t>District IT Society Kaithal</t>
  </si>
  <si>
    <t>2101</t>
  </si>
  <si>
    <t>District IT Society Karnal</t>
  </si>
  <si>
    <t>2102</t>
  </si>
  <si>
    <t>District IT Society Kurukshetra</t>
  </si>
  <si>
    <t>2103</t>
  </si>
  <si>
    <t>District IT Society Mahendragarh</t>
  </si>
  <si>
    <t>2104</t>
  </si>
  <si>
    <t>District IT Society Mewat</t>
  </si>
  <si>
    <t>2105</t>
  </si>
  <si>
    <t>District IT Society Palwal</t>
  </si>
  <si>
    <t>2106</t>
  </si>
  <si>
    <t>District IT Society Panchkula</t>
  </si>
  <si>
    <t>2107</t>
  </si>
  <si>
    <t>District IT Society Panipat</t>
  </si>
  <si>
    <t>2108</t>
  </si>
  <si>
    <t>District IT Society Rewari</t>
  </si>
  <si>
    <t>2109</t>
  </si>
  <si>
    <t>District IT Society Rohtak</t>
  </si>
  <si>
    <t>2110</t>
  </si>
  <si>
    <t>District IT Society Sirsa</t>
  </si>
  <si>
    <t>2111</t>
  </si>
  <si>
    <t>District IT Society Sonipat</t>
  </si>
  <si>
    <t>2112</t>
  </si>
  <si>
    <t>District IT Society Yamuna Nagar</t>
  </si>
  <si>
    <t>1042</t>
  </si>
  <si>
    <t>COMTECH INSTITUTE OFTECHNOLOGY</t>
  </si>
  <si>
    <t>1237</t>
  </si>
  <si>
    <t xml:space="preserve">Business Information Processing Services </t>
  </si>
  <si>
    <t>1370</t>
  </si>
  <si>
    <t>UMC Technologies Pvt. Ltd</t>
  </si>
  <si>
    <t>1406</t>
  </si>
  <si>
    <t>Binary Systems</t>
  </si>
  <si>
    <t>1409</t>
  </si>
  <si>
    <t>1415</t>
  </si>
  <si>
    <t>SAR Technology</t>
  </si>
  <si>
    <t>1420</t>
  </si>
  <si>
    <t>MEGHA VINCOM PVT LTD</t>
  </si>
  <si>
    <t>1439</t>
  </si>
  <si>
    <t>M/s Sanish Choudhary</t>
  </si>
  <si>
    <t>1479</t>
  </si>
  <si>
    <t>Rural Environment &amp; Water Assets Reproductive Development Society</t>
  </si>
  <si>
    <t>1526</t>
  </si>
  <si>
    <t>SVG Express Services Pvt Ltd</t>
  </si>
  <si>
    <t>2017</t>
  </si>
  <si>
    <t>Karvy Data Management Services</t>
  </si>
  <si>
    <t>2034</t>
  </si>
  <si>
    <t>CMS Computers Ltd</t>
  </si>
  <si>
    <t>2091</t>
  </si>
  <si>
    <t>Rajcomp Info Services Ltd</t>
  </si>
  <si>
    <t>1040</t>
  </si>
  <si>
    <t>Computer LAB</t>
  </si>
  <si>
    <t>1062</t>
  </si>
  <si>
    <t>Emdee Digitronics Pvt.Ltd.</t>
  </si>
  <si>
    <t>1067</t>
  </si>
  <si>
    <t xml:space="preserve">FINANCIAL INFORMATION NETWORK </t>
  </si>
  <si>
    <t>1071</t>
  </si>
  <si>
    <t>Frontech Systems Pvt Ltd</t>
  </si>
  <si>
    <t>1124</t>
  </si>
  <si>
    <t>MKS Enterprises</t>
  </si>
  <si>
    <t>1307</t>
  </si>
  <si>
    <t>Urmila Info solution</t>
  </si>
  <si>
    <t>1358</t>
  </si>
  <si>
    <t>Bloom Solutions Pvt Ltd</t>
  </si>
  <si>
    <t>1445</t>
  </si>
  <si>
    <t>Orion Security Solutions Private Ltd</t>
  </si>
  <si>
    <t>1448</t>
  </si>
  <si>
    <t>M2C Private Solution</t>
  </si>
  <si>
    <t>1488</t>
  </si>
  <si>
    <t>Sarvalabh Global Foundation</t>
  </si>
  <si>
    <t>0111</t>
  </si>
  <si>
    <t>Department of Economics Statistics  Monitoring and Evaluation DESME</t>
  </si>
  <si>
    <t>2179</t>
  </si>
  <si>
    <t>District Magistrate &amp; Collector</t>
  </si>
  <si>
    <t>2180</t>
  </si>
  <si>
    <t>2181</t>
  </si>
  <si>
    <t>2182</t>
  </si>
  <si>
    <t>2185</t>
  </si>
  <si>
    <t>2186</t>
  </si>
  <si>
    <t>District Magistrate &amp;  Collector</t>
  </si>
  <si>
    <t>1218</t>
  </si>
  <si>
    <t>Wipro Ltd</t>
  </si>
  <si>
    <t>1081</t>
  </si>
  <si>
    <t>GSS Infotech Ltd</t>
  </si>
  <si>
    <t>1190</t>
  </si>
  <si>
    <t>Tera Software Ltd</t>
  </si>
  <si>
    <t>1293</t>
  </si>
  <si>
    <t>Silver Touch Technologies Ltd</t>
  </si>
  <si>
    <t>2115</t>
  </si>
  <si>
    <t>UID e-Seva Society</t>
  </si>
  <si>
    <t>2116</t>
  </si>
  <si>
    <t>E-Seva Society</t>
  </si>
  <si>
    <t>2117</t>
  </si>
  <si>
    <t>Dist E-seva Society</t>
  </si>
  <si>
    <t>2118</t>
  </si>
  <si>
    <t>E-Seva Society Arvalli</t>
  </si>
  <si>
    <t>2119</t>
  </si>
  <si>
    <t>Jilla E-seva Society</t>
  </si>
  <si>
    <t>2120</t>
  </si>
  <si>
    <t>E-Seva Society UID</t>
  </si>
  <si>
    <t>2121</t>
  </si>
  <si>
    <t>E-Seva Society Bhavnagar</t>
  </si>
  <si>
    <t>2122</t>
  </si>
  <si>
    <t>District e-Seva Society</t>
  </si>
  <si>
    <t>2123</t>
  </si>
  <si>
    <t>e-Seva Society</t>
  </si>
  <si>
    <t>2124</t>
  </si>
  <si>
    <t>Jilla E-seva Sadan</t>
  </si>
  <si>
    <t>2125</t>
  </si>
  <si>
    <t>District E-Seva Society Gandhinagar</t>
  </si>
  <si>
    <t>2126</t>
  </si>
  <si>
    <t>E-Seva Society Jamnagar</t>
  </si>
  <si>
    <t>2127</t>
  </si>
  <si>
    <t>E-Seva Society Junagadh</t>
  </si>
  <si>
    <t>2128</t>
  </si>
  <si>
    <t>Seva Society Collector Kutch</t>
  </si>
  <si>
    <t>2129</t>
  </si>
  <si>
    <t>E Seva Society UID Kheda</t>
  </si>
  <si>
    <t>2130</t>
  </si>
  <si>
    <t>Dist. E-seva Society</t>
  </si>
  <si>
    <t>2131</t>
  </si>
  <si>
    <t>District E-Seva Society</t>
  </si>
  <si>
    <t>2132</t>
  </si>
  <si>
    <t>2133</t>
  </si>
  <si>
    <t>E-Seva Society UID Patan</t>
  </si>
  <si>
    <t>2134</t>
  </si>
  <si>
    <t>Jilla E-Seva Society</t>
  </si>
  <si>
    <t>2135</t>
  </si>
  <si>
    <t>2136</t>
  </si>
  <si>
    <t>2137</t>
  </si>
  <si>
    <t>2138</t>
  </si>
  <si>
    <t>E-Seva Society Collector Office Tapi Vyara</t>
  </si>
  <si>
    <t>2139</t>
  </si>
  <si>
    <t>2140</t>
  </si>
  <si>
    <t>2141</t>
  </si>
  <si>
    <t>Municipal Corporation Ahmedabad</t>
  </si>
  <si>
    <t>2142</t>
  </si>
  <si>
    <t>Municipal Corporation Gandhinagar</t>
  </si>
  <si>
    <t>2143</t>
  </si>
  <si>
    <t>Surat Municipal Corporation</t>
  </si>
  <si>
    <t>2144</t>
  </si>
  <si>
    <t>Rajkot Municipal Corporation</t>
  </si>
  <si>
    <t>2145</t>
  </si>
  <si>
    <t>Mahanagar Seva Sadan Vadodara</t>
  </si>
  <si>
    <t>2167</t>
  </si>
  <si>
    <t>Jilla e-SEVA society</t>
  </si>
  <si>
    <t>2168</t>
  </si>
  <si>
    <t>2169</t>
  </si>
  <si>
    <t>Mahisagar Lunawala</t>
  </si>
  <si>
    <t>2170</t>
  </si>
  <si>
    <t>E-Seva Society Narmada Rajpipla</t>
  </si>
  <si>
    <t>2171</t>
  </si>
  <si>
    <t>2172</t>
  </si>
  <si>
    <t>2173</t>
  </si>
  <si>
    <t>BHAVANAGAR MC</t>
  </si>
  <si>
    <t>2174</t>
  </si>
  <si>
    <t>Jamnagar MC</t>
  </si>
  <si>
    <t>2175</t>
  </si>
  <si>
    <t>Junagadh MC</t>
  </si>
  <si>
    <t>2176</t>
  </si>
  <si>
    <t>Jilla e-SEVA Society</t>
  </si>
  <si>
    <t>0125</t>
  </si>
  <si>
    <t>UT of Daman and Diu</t>
  </si>
  <si>
    <t>0126</t>
  </si>
  <si>
    <t>Administration of DNH</t>
  </si>
  <si>
    <t>0127</t>
  </si>
  <si>
    <t>SETU MAHARASHTRA</t>
  </si>
  <si>
    <t>2006</t>
  </si>
  <si>
    <t>Mahaonline Limited</t>
  </si>
  <si>
    <t>2037</t>
  </si>
  <si>
    <t>M/s. Vidya Online  Pune</t>
  </si>
  <si>
    <t>2038</t>
  </si>
  <si>
    <t>M/S King Computer System pvt Ltd</t>
  </si>
  <si>
    <t>2039</t>
  </si>
  <si>
    <t>Rudranee Infotech Ltd</t>
  </si>
  <si>
    <t>2050</t>
  </si>
  <si>
    <t>SILVER JUBILEE MOTORS LTD.</t>
  </si>
  <si>
    <t>0129</t>
  </si>
  <si>
    <t>Centre for e-Governance</t>
  </si>
  <si>
    <t>2086</t>
  </si>
  <si>
    <t>EDCS GOK</t>
  </si>
  <si>
    <t>2076</t>
  </si>
  <si>
    <t>M/s. Goa Electronics Ltd</t>
  </si>
  <si>
    <t>2003</t>
  </si>
  <si>
    <t>Akshaya</t>
  </si>
  <si>
    <t>1092</t>
  </si>
  <si>
    <t>0138</t>
  </si>
  <si>
    <t>2009</t>
  </si>
  <si>
    <t>Manipur Electronics Dev Corp</t>
  </si>
  <si>
    <t>1108</t>
  </si>
  <si>
    <t>LYRA  CONSULTANCY SERVICE</t>
  </si>
  <si>
    <t>1111</t>
  </si>
  <si>
    <t>Madras Security Printers Ltd</t>
  </si>
  <si>
    <t>1164</t>
  </si>
  <si>
    <t>SARADA SYSTEMS</t>
  </si>
  <si>
    <t>1192</t>
  </si>
  <si>
    <t>The NSIC ltd</t>
  </si>
  <si>
    <t>1215</t>
  </si>
  <si>
    <t>WEBEL TECHNOLOGY LIMITED</t>
  </si>
  <si>
    <t>1239</t>
  </si>
  <si>
    <t>Chinar Construction Company Prime agency</t>
  </si>
  <si>
    <t>1346</t>
  </si>
  <si>
    <t>Integrated Systems &amp; Services</t>
  </si>
  <si>
    <t>1355</t>
  </si>
  <si>
    <t>COMTECHINFO SOLUTIONS PVT.LTD</t>
  </si>
  <si>
    <t>1490</t>
  </si>
  <si>
    <t>Techno Bytes Information Pvt. Ltd</t>
  </si>
  <si>
    <t>2010</t>
  </si>
  <si>
    <t>In Media Computer Services LLP</t>
  </si>
  <si>
    <t>2013</t>
  </si>
  <si>
    <t>Clairvoyance Technologies Pvt.</t>
  </si>
  <si>
    <t>2023</t>
  </si>
  <si>
    <t>Quick Data IT Services Pvt Ltd</t>
  </si>
  <si>
    <t>1338</t>
  </si>
  <si>
    <t>Netlink software Pvt Ltd</t>
  </si>
  <si>
    <t>1469</t>
  </si>
  <si>
    <t>1481</t>
  </si>
  <si>
    <t>Sanghavi Computer Centre Private Ltd</t>
  </si>
  <si>
    <t>1497</t>
  </si>
  <si>
    <t>Ideal Systems Pvt. Ltd.</t>
  </si>
  <si>
    <t>2007</t>
  </si>
  <si>
    <t xml:space="preserve">Swathy Smartcards Hi-Tech Pvt </t>
  </si>
  <si>
    <t>2030</t>
  </si>
  <si>
    <t>Webx Technologies Private Limited</t>
  </si>
  <si>
    <t>2043</t>
  </si>
  <si>
    <t>SNR Edatas Pvt Ltd</t>
  </si>
  <si>
    <t>1058</t>
  </si>
  <si>
    <t>Eagle Software India Pvt. Ltd</t>
  </si>
  <si>
    <t>1110</t>
  </si>
  <si>
    <t>MACRO INFOTECH PVT LTD</t>
  </si>
  <si>
    <t>1127</t>
  </si>
  <si>
    <t>Multiwave Innovation</t>
  </si>
  <si>
    <t>1129</t>
  </si>
  <si>
    <t>Nevaeh Technology Pvt. Ltd.</t>
  </si>
  <si>
    <t>1208</t>
  </si>
  <si>
    <t>VEETECHNOLOGIES PVT. LTD</t>
  </si>
  <si>
    <t>1349</t>
  </si>
  <si>
    <t>UNITED DATA SERVICES PRIVATE LIMITED</t>
  </si>
  <si>
    <t>2020</t>
  </si>
  <si>
    <t>Vedavaag Systems Limited</t>
  </si>
  <si>
    <t>2040</t>
  </si>
  <si>
    <t>Viesa Technologies</t>
  </si>
  <si>
    <t>2078</t>
  </si>
  <si>
    <t>Sahaj e-Village Limited</t>
  </si>
  <si>
    <t>2114</t>
  </si>
  <si>
    <t>Pariza Enterprises</t>
  </si>
  <si>
    <t>0206</t>
  </si>
  <si>
    <t>1012</t>
  </si>
  <si>
    <t>APOnline Limited</t>
  </si>
  <si>
    <t>1028</t>
  </si>
  <si>
    <t>CALANCE SOFTWARE PRIVATE LTD</t>
  </si>
  <si>
    <t>1047</t>
  </si>
  <si>
    <t xml:space="preserve">DATASOFT COMPUTER SERVICES(P) </t>
  </si>
  <si>
    <t>1088</t>
  </si>
  <si>
    <t>1116</t>
  </si>
  <si>
    <t>MANTRA SOFTTECH (INDIA) PVTLTD</t>
  </si>
  <si>
    <t>1175</t>
  </si>
  <si>
    <t>SPANCO</t>
  </si>
  <si>
    <t>1212</t>
  </si>
  <si>
    <t>VISESH INFOTECNICS LIMITED</t>
  </si>
  <si>
    <t>1213</t>
  </si>
  <si>
    <t>VISION COMPTECH INTEGRATOR LTD</t>
  </si>
  <si>
    <t>1249</t>
  </si>
  <si>
    <t xml:space="preserve">Gujarat Infotech Ltd. </t>
  </si>
  <si>
    <t>1277</t>
  </si>
  <si>
    <t>Network for Information &amp; Computer</t>
  </si>
  <si>
    <t>1325</t>
  </si>
  <si>
    <t>Alankit Limited</t>
  </si>
  <si>
    <t>1335</t>
  </si>
  <si>
    <t>Sri Ramraja Sarkar Lok Kalyan Trust</t>
  </si>
  <si>
    <t>1364</t>
  </si>
  <si>
    <t>Gem Computers</t>
  </si>
  <si>
    <t>1366</t>
  </si>
  <si>
    <t>NVR &amp; ASSOCIATES LIMITED</t>
  </si>
  <si>
    <t>1400</t>
  </si>
  <si>
    <t>Academy of Management Studies</t>
  </si>
  <si>
    <t>1402</t>
  </si>
  <si>
    <t>A-Onerealtors Pvt Ltd</t>
  </si>
  <si>
    <t>1404</t>
  </si>
  <si>
    <t xml:space="preserve">Promind Solutions P Limited </t>
  </si>
  <si>
    <t>1408</t>
  </si>
  <si>
    <t>Zephyr System Pvt.Ltd.</t>
  </si>
  <si>
    <t>1410</t>
  </si>
  <si>
    <t>Super Printers</t>
  </si>
  <si>
    <t>1416</t>
  </si>
  <si>
    <t>Utility Forms Pvt Ltd</t>
  </si>
  <si>
    <t>1421</t>
  </si>
  <si>
    <t>Asha Security Guard Services</t>
  </si>
  <si>
    <t>1427</t>
  </si>
  <si>
    <t>Virinchi Technologies Ltd</t>
  </si>
  <si>
    <t>1428</t>
  </si>
  <si>
    <t>Osiris Infotech Pvt. Ltd.</t>
  </si>
  <si>
    <t>1429</t>
  </si>
  <si>
    <t>Radiant Haroti Industries India Ltd</t>
  </si>
  <si>
    <t>1442</t>
  </si>
  <si>
    <t>HyperSoft Technologies Ltd</t>
  </si>
  <si>
    <t>1446</t>
  </si>
  <si>
    <t>Janta Silikon Consortium</t>
  </si>
  <si>
    <t>1447</t>
  </si>
  <si>
    <t>Ecartes Technology Pvt. Ltd</t>
  </si>
  <si>
    <t>1450</t>
  </si>
  <si>
    <t>Yash Ornaments Pvt. Ltd</t>
  </si>
  <si>
    <t>1451</t>
  </si>
  <si>
    <t>Raj Construction Co.</t>
  </si>
  <si>
    <t>1452</t>
  </si>
  <si>
    <t>1456</t>
  </si>
  <si>
    <t>S.J. Technologies</t>
  </si>
  <si>
    <t>1457</t>
  </si>
  <si>
    <t>Jeevan Deep Charitable Society</t>
  </si>
  <si>
    <t>1459</t>
  </si>
  <si>
    <t>Agro Tech Engineers</t>
  </si>
  <si>
    <t>1462</t>
  </si>
  <si>
    <t>Home Life Buildcon Pvt Ltd</t>
  </si>
  <si>
    <t>1468</t>
  </si>
  <si>
    <t>Mahamritunjay Traders</t>
  </si>
  <si>
    <t>1470</t>
  </si>
  <si>
    <t>1471</t>
  </si>
  <si>
    <t>Murano India Pvt Ltd</t>
  </si>
  <si>
    <t>1472</t>
  </si>
  <si>
    <t>Prakash Computer Services</t>
  </si>
  <si>
    <t>1483</t>
  </si>
  <si>
    <t>Estex Telecom Pvt Ltd</t>
  </si>
  <si>
    <t>1485</t>
  </si>
  <si>
    <t>Saket Advertising Pvt. Ltd</t>
  </si>
  <si>
    <t>1487</t>
  </si>
  <si>
    <t>P-Net Solutions Limited</t>
  </si>
  <si>
    <t>1489</t>
  </si>
  <si>
    <t>Maxout Infra &amp; Arizon Infocom Consortium</t>
  </si>
  <si>
    <t>1492</t>
  </si>
  <si>
    <t>IPS e Services Pvt Ltd</t>
  </si>
  <si>
    <t>1498</t>
  </si>
  <si>
    <t>Abha Systems And Consultancy</t>
  </si>
  <si>
    <t>1502</t>
  </si>
  <si>
    <t>Indotech Engineering Products</t>
  </si>
  <si>
    <t>1530</t>
  </si>
  <si>
    <t>Synapses Solutions Private Limited</t>
  </si>
  <si>
    <t>1539</t>
  </si>
  <si>
    <t>Limra Global e Services Private Limited</t>
  </si>
  <si>
    <t>2029</t>
  </si>
  <si>
    <t>A I Soc for Electronics and Comp Tech</t>
  </si>
  <si>
    <t>2033</t>
  </si>
  <si>
    <t>2036</t>
  </si>
  <si>
    <t>AKSH OPTIFIBRE LIMITED</t>
  </si>
  <si>
    <t>2041</t>
  </si>
  <si>
    <t xml:space="preserve">VIKALP MULTIMEDIA </t>
  </si>
  <si>
    <t>2042</t>
  </si>
  <si>
    <t>United Telecoms e-Services Pvt Ltd</t>
  </si>
  <si>
    <t>2080</t>
  </si>
  <si>
    <t>Nekton IT India Pvt Ltd.</t>
  </si>
  <si>
    <t>2082</t>
  </si>
  <si>
    <t>Conatus Infocom Pvt. Ltd</t>
  </si>
  <si>
    <t>2083</t>
  </si>
  <si>
    <t>SRR Infotech</t>
  </si>
  <si>
    <t>2084</t>
  </si>
  <si>
    <t>CHIPS</t>
  </si>
  <si>
    <t>2085</t>
  </si>
  <si>
    <t>NPS Technologies Pvt. Ltd</t>
  </si>
  <si>
    <t>2087</t>
  </si>
  <si>
    <t>Computer Print</t>
  </si>
  <si>
    <t>2089</t>
  </si>
  <si>
    <t>Vigilant Corporate Services Pvt Ltd</t>
  </si>
  <si>
    <t>2113</t>
  </si>
  <si>
    <t>KDS Services Private Limited</t>
  </si>
  <si>
    <t>2189</t>
  </si>
  <si>
    <t>1491</t>
  </si>
  <si>
    <t>Shubh Enterprises</t>
  </si>
  <si>
    <t>1495</t>
  </si>
  <si>
    <t>Care Educational &amp; Welfare Society</t>
  </si>
  <si>
    <t>1499</t>
  </si>
  <si>
    <t>Arya bandhu herbs and durgs private limited</t>
  </si>
  <si>
    <t>1506</t>
  </si>
  <si>
    <t>Sant Naval Institute of Information Technology</t>
  </si>
  <si>
    <t>2192</t>
  </si>
  <si>
    <t>Electronics Corporation of Tamil Nadu Limited</t>
  </si>
  <si>
    <t>2193</t>
  </si>
  <si>
    <t>TAMILNADU ARASU CABLE TV CORPORATION LTD</t>
  </si>
  <si>
    <t>2207</t>
  </si>
  <si>
    <t>DC Lunglei</t>
  </si>
  <si>
    <t>2208</t>
  </si>
  <si>
    <t>DC Siaha</t>
  </si>
  <si>
    <t>2210</t>
  </si>
  <si>
    <t>Deputy Commissioner</t>
  </si>
  <si>
    <t>2211</t>
  </si>
  <si>
    <t>DC Serchhip</t>
  </si>
  <si>
    <t>0217</t>
  </si>
  <si>
    <t>1178</t>
  </si>
  <si>
    <t>SREI INFRASTRUCTURE FINANCES L</t>
  </si>
  <si>
    <t>1142</t>
  </si>
  <si>
    <t xml:space="preserve">OSWAL COMPUTERS &amp; CONSULTANTS </t>
  </si>
  <si>
    <t>1149</t>
  </si>
  <si>
    <t>PROTEX COMPUTER PVT LTD</t>
  </si>
  <si>
    <t>1008</t>
  </si>
  <si>
    <t xml:space="preserve">Alankit Finsec Ltd </t>
  </si>
  <si>
    <t>1118</t>
  </si>
  <si>
    <t>MARS Telecom Systems Pvt Ltd</t>
  </si>
  <si>
    <t>1207</t>
  </si>
  <si>
    <t>Vakrangee Softwares Limited</t>
  </si>
  <si>
    <t>1405</t>
  </si>
  <si>
    <t>Ojus Healthcare Private Limited</t>
  </si>
  <si>
    <t>1119</t>
  </si>
  <si>
    <t>1473</t>
  </si>
  <si>
    <t>Transmoovers India</t>
  </si>
  <si>
    <t>1474</t>
  </si>
  <si>
    <t>Corporate India Facilities Pvt Ltd</t>
  </si>
  <si>
    <t>1018</t>
  </si>
  <si>
    <t>ATISHAY INFOTECH PVT. LTD.</t>
  </si>
  <si>
    <t>1020</t>
  </si>
  <si>
    <t>AVVAS INFOTECH PVT  LTD</t>
  </si>
  <si>
    <t>1025</t>
  </si>
  <si>
    <t>Blue Circle Instrument</t>
  </si>
  <si>
    <t>1027</t>
  </si>
  <si>
    <t>TechSmart India Pvt Ltd</t>
  </si>
  <si>
    <t>1214</t>
  </si>
  <si>
    <t>WEBEL</t>
  </si>
  <si>
    <t>1221</t>
  </si>
  <si>
    <t>Nielsen  India  Private Limited</t>
  </si>
  <si>
    <t>1316</t>
  </si>
  <si>
    <t>BNR UDYOG LIMITED</t>
  </si>
  <si>
    <t>1369</t>
  </si>
  <si>
    <t>JNET Technologies Pvt.Ltd</t>
  </si>
  <si>
    <t>1390</t>
  </si>
  <si>
    <t>M/S STAR DATA CENTRE</t>
  </si>
  <si>
    <t>1392</t>
  </si>
  <si>
    <t>Soc for Advancement of Environ Science</t>
  </si>
  <si>
    <t>1412</t>
  </si>
  <si>
    <t>Sixth Dimension Project Solutions Ltd</t>
  </si>
  <si>
    <t>1418</t>
  </si>
  <si>
    <t>Offshoot Agency Pvt. Ltd.</t>
  </si>
  <si>
    <t>1424</t>
  </si>
  <si>
    <t>VAP INFOSOLUTIONS</t>
  </si>
  <si>
    <t>1425</t>
  </si>
  <si>
    <t>APEX Services</t>
  </si>
  <si>
    <t>1434</t>
  </si>
  <si>
    <t>Lankipalli Integrated Services Private Limited</t>
  </si>
  <si>
    <t>1437</t>
  </si>
  <si>
    <t>77 Infosystems Pvt Ltd</t>
  </si>
  <si>
    <t>1441</t>
  </si>
  <si>
    <t>AS International</t>
  </si>
  <si>
    <t>1453</t>
  </si>
  <si>
    <t>Advent Infomax Private Ltd</t>
  </si>
  <si>
    <t>1461</t>
  </si>
  <si>
    <t>Asray Gram</t>
  </si>
  <si>
    <t>1465</t>
  </si>
  <si>
    <t>Apnatech Consultancy Services Pvt Ltd</t>
  </si>
  <si>
    <t>1467</t>
  </si>
  <si>
    <t>Akhil Bhartiya Majdoor Shiksha Sewa Samiti</t>
  </si>
  <si>
    <t>1477</t>
  </si>
  <si>
    <t>UT Computers Educational &amp; Welfare Soc</t>
  </si>
  <si>
    <t>1478</t>
  </si>
  <si>
    <t>City Hawks Manpower Services &amp; Consultancy</t>
  </si>
  <si>
    <t>1493</t>
  </si>
  <si>
    <t>Patel Computer Education</t>
  </si>
  <si>
    <t>1504</t>
  </si>
  <si>
    <t>Organisation for Development Integrated Social &amp; Health Action</t>
  </si>
  <si>
    <t>1509</t>
  </si>
  <si>
    <t>Compro Systems &amp; Services</t>
  </si>
  <si>
    <t>1524</t>
  </si>
  <si>
    <t>United Telecoms Ltd</t>
  </si>
  <si>
    <t>2008</t>
  </si>
  <si>
    <t>Om Softwares</t>
  </si>
  <si>
    <t>2077</t>
  </si>
  <si>
    <t>M/s Gold Square Builders &amp; Promoters Pvt. Ltd.</t>
  </si>
  <si>
    <t>2079</t>
  </si>
  <si>
    <t>Make India Smart Private Limited</t>
  </si>
  <si>
    <t>1177</t>
  </si>
  <si>
    <t>SREEVEN INFOCOM LIMITED</t>
  </si>
  <si>
    <t>1211</t>
  </si>
  <si>
    <t>VIRGO SOFTECH LIMITED</t>
  </si>
  <si>
    <t>1300</t>
  </si>
  <si>
    <t>Transline Technologies P Ltd</t>
  </si>
  <si>
    <t>1407</t>
  </si>
  <si>
    <t>N.K. Sharma Enterprises Ltd.</t>
  </si>
  <si>
    <t>1431</t>
  </si>
  <si>
    <t>Ojus G Enterprises</t>
  </si>
  <si>
    <t>1435</t>
  </si>
  <si>
    <t>Ricoh India Limited</t>
  </si>
  <si>
    <t>1455</t>
  </si>
  <si>
    <t>Peregrine Guarding Pvt. Ltd</t>
  </si>
  <si>
    <t>1475</t>
  </si>
  <si>
    <t xml:space="preserve">KRISHNAURAM SHIKSHA EVAM JAN KALYAN SAMITI </t>
  </si>
  <si>
    <t>1484</t>
  </si>
  <si>
    <t>Wedha Communication Pvt Ltd</t>
  </si>
  <si>
    <t>1500</t>
  </si>
  <si>
    <t>Steel City Securities Limited</t>
  </si>
  <si>
    <t>1501</t>
  </si>
  <si>
    <t>Bhaswa Computer Science Pvt. Ltd.</t>
  </si>
  <si>
    <t>1507</t>
  </si>
  <si>
    <t>BNK Capital Markets Limited</t>
  </si>
  <si>
    <t>1527</t>
  </si>
  <si>
    <t>Layman Education Society</t>
  </si>
  <si>
    <t>1528</t>
  </si>
  <si>
    <t>SRM Education And Social Welfare Society</t>
  </si>
  <si>
    <t>1531</t>
  </si>
  <si>
    <t>M/s TAVASYA VENTURE PARTNERS PVT. LTD.</t>
  </si>
  <si>
    <t>2016</t>
  </si>
  <si>
    <t>RELIGARE SECURITIES LTD</t>
  </si>
  <si>
    <t>2019</t>
  </si>
  <si>
    <t>Abhipra Capital Ltd</t>
  </si>
  <si>
    <t>0815</t>
  </si>
  <si>
    <t>Department of Information Technology and e-Gov</t>
  </si>
  <si>
    <t>2052</t>
  </si>
  <si>
    <t>Directorate of ESD</t>
  </si>
  <si>
    <t>1508</t>
  </si>
  <si>
    <t>AISECT Limited</t>
  </si>
  <si>
    <t>2090</t>
  </si>
  <si>
    <t>MPOnline Limited</t>
  </si>
  <si>
    <t>0821</t>
  </si>
  <si>
    <t>0844</t>
  </si>
  <si>
    <t>Director</t>
  </si>
  <si>
    <t>2187</t>
  </si>
  <si>
    <t>RBS multisolutions private limited</t>
  </si>
  <si>
    <t>2188</t>
  </si>
  <si>
    <t>Late Smt. Nirmala Singh Seva Samiti</t>
  </si>
  <si>
    <t>2311</t>
  </si>
  <si>
    <t>Yuvaan Infotech</t>
  </si>
  <si>
    <t>2146</t>
  </si>
  <si>
    <t>District Family &amp; Welfare Society</t>
  </si>
  <si>
    <t>2147</t>
  </si>
  <si>
    <t>District Family and Welfare Society Bhiwani</t>
  </si>
  <si>
    <t>2148</t>
  </si>
  <si>
    <t>District Family &amp; Welfare Society Faridabad</t>
  </si>
  <si>
    <t>2149</t>
  </si>
  <si>
    <t>District Health and Family Welfare Society Fatehabad</t>
  </si>
  <si>
    <t>2150</t>
  </si>
  <si>
    <t>District Family &amp; Welfare Society Gurgaon</t>
  </si>
  <si>
    <t>2151</t>
  </si>
  <si>
    <t>District Health &amp; Family Welfare Society</t>
  </si>
  <si>
    <t>2152</t>
  </si>
  <si>
    <t>District Family and Welfare Society</t>
  </si>
  <si>
    <t>2153</t>
  </si>
  <si>
    <t>District Health &amp;Family and Welfare Society Jind.</t>
  </si>
  <si>
    <t>2154</t>
  </si>
  <si>
    <t>2155</t>
  </si>
  <si>
    <t>2156</t>
  </si>
  <si>
    <t>2157</t>
  </si>
  <si>
    <t>District Family and Welfare Society Narnaul</t>
  </si>
  <si>
    <t>2158</t>
  </si>
  <si>
    <t>District Family &amp; Welfare Society Mewat</t>
  </si>
  <si>
    <t>2159</t>
  </si>
  <si>
    <t>District Family &amp; Welfare Society Palwal</t>
  </si>
  <si>
    <t>2160</t>
  </si>
  <si>
    <t>District Family and Welfare Society Panchkula</t>
  </si>
  <si>
    <t>2161</t>
  </si>
  <si>
    <t>District Family and Welfare Society Panipat</t>
  </si>
  <si>
    <t>2162</t>
  </si>
  <si>
    <t>District Family &amp; Welfare Society Rewari</t>
  </si>
  <si>
    <t>2163</t>
  </si>
  <si>
    <t>District Family and Welfare Society Rohtak</t>
  </si>
  <si>
    <t>2164</t>
  </si>
  <si>
    <t>district Health&amp; Family Welfare Society Sirsa</t>
  </si>
  <si>
    <t>2165</t>
  </si>
  <si>
    <t>2166</t>
  </si>
  <si>
    <t>District Family and Welfare Society Yamuna Nagar</t>
  </si>
  <si>
    <t>2177</t>
  </si>
  <si>
    <t>M/s. M. G Erectors</t>
  </si>
  <si>
    <t>1444</t>
  </si>
  <si>
    <t>National Cooperative Consumers Federation of India Limited</t>
  </si>
  <si>
    <t>2309</t>
  </si>
  <si>
    <t>Punjab State e- Governance Society</t>
  </si>
  <si>
    <t>1480</t>
  </si>
  <si>
    <t>Bhartiya Manav Kalyan Parishad</t>
  </si>
  <si>
    <t>2183</t>
  </si>
  <si>
    <t>2184</t>
  </si>
  <si>
    <t>0838</t>
  </si>
  <si>
    <t>Directorate of Women &amp; Child Department</t>
  </si>
  <si>
    <t>0134</t>
  </si>
  <si>
    <t>Planning and Research Department</t>
  </si>
  <si>
    <t>2465</t>
  </si>
  <si>
    <t>DEPUTY DIRECTOR OF SCHOOL EDUCATION SEPPA</t>
  </si>
  <si>
    <t>2289</t>
  </si>
  <si>
    <t>Circle Officer Toru</t>
  </si>
  <si>
    <t>2283</t>
  </si>
  <si>
    <t>Extra Assistant Commissioner Itanagar</t>
  </si>
  <si>
    <t>2284</t>
  </si>
  <si>
    <t>Extra Assistant Commissioner Naharlagun</t>
  </si>
  <si>
    <t>2394</t>
  </si>
  <si>
    <t>DC office Aalo</t>
  </si>
  <si>
    <t>2492</t>
  </si>
  <si>
    <t>CO PANGIN</t>
  </si>
  <si>
    <t>2494</t>
  </si>
  <si>
    <t>EAC PEGING BOTE</t>
  </si>
  <si>
    <t>2495</t>
  </si>
  <si>
    <t>CO REBO PERGING</t>
  </si>
  <si>
    <t>2496</t>
  </si>
  <si>
    <t>CO JOMLO MOBUK</t>
  </si>
  <si>
    <t>2591</t>
  </si>
  <si>
    <t>ADC BOLENG</t>
  </si>
  <si>
    <t>2592</t>
  </si>
  <si>
    <t>ADC RUMGONG</t>
  </si>
  <si>
    <t>2593</t>
  </si>
  <si>
    <t>EAC OFFICE KAYING/CO PAYUM</t>
  </si>
  <si>
    <t>2348</t>
  </si>
  <si>
    <t>DDSE Pasighat</t>
  </si>
  <si>
    <t>2365</t>
  </si>
  <si>
    <t>Deptt. Of Economics &amp; Statistics</t>
  </si>
  <si>
    <t>2352</t>
  </si>
  <si>
    <t>DDSE Lohit</t>
  </si>
  <si>
    <t>2354</t>
  </si>
  <si>
    <t>CDPO Tezu ICDS</t>
  </si>
  <si>
    <t>2356</t>
  </si>
  <si>
    <t>DFCSO</t>
  </si>
  <si>
    <t>2334</t>
  </si>
  <si>
    <t>EAC FI DA CHONGKHAM</t>
  </si>
  <si>
    <t>2335</t>
  </si>
  <si>
    <t>EAC LEKANG</t>
  </si>
  <si>
    <t>2338</t>
  </si>
  <si>
    <t>CIRCLE OFFICER PIYONG</t>
  </si>
  <si>
    <t>2339</t>
  </si>
  <si>
    <t>DSO STAT NAMSAI</t>
  </si>
  <si>
    <t>2417</t>
  </si>
  <si>
    <t>2430</t>
  </si>
  <si>
    <t>ADDITIONAL DEPUTY COMMISSIONER  BORDUMSA</t>
  </si>
  <si>
    <t>1542</t>
  </si>
  <si>
    <t>HI-TECH CONTROLS</t>
  </si>
  <si>
    <t>1544</t>
  </si>
  <si>
    <t>1545</t>
  </si>
  <si>
    <t>Squaria Global India Private Limited</t>
  </si>
  <si>
    <t>1549</t>
  </si>
  <si>
    <t>Yashi Informatics LLP</t>
  </si>
  <si>
    <t>2219</t>
  </si>
  <si>
    <t>DC Mokokchung</t>
  </si>
  <si>
    <t>2244</t>
  </si>
  <si>
    <t>DC Dimapur</t>
  </si>
  <si>
    <t>2206</t>
  </si>
  <si>
    <t>2209</t>
  </si>
  <si>
    <t>D.C. Champhai</t>
  </si>
  <si>
    <t>2212</t>
  </si>
  <si>
    <t>2213</t>
  </si>
  <si>
    <t>DC Mamit</t>
  </si>
  <si>
    <t>1034</t>
  </si>
  <si>
    <t>CHESSY CONSULTANTS PVT LTD</t>
  </si>
  <si>
    <t>1169</t>
  </si>
  <si>
    <t>SHRIKRISHNA KHANDASARI SUGAR M</t>
  </si>
  <si>
    <t>1171</t>
  </si>
  <si>
    <t>Smart Chip Limited</t>
  </si>
  <si>
    <t>1426</t>
  </si>
  <si>
    <t>DEVASHISH SECURITIES PVT. LTD.</t>
  </si>
  <si>
    <t>1458</t>
  </si>
  <si>
    <t>Excel Technovation Pvt. Ltd</t>
  </si>
  <si>
    <t>1534</t>
  </si>
  <si>
    <t>M/s Smit Advertisers Pvt. Ltd.</t>
  </si>
  <si>
    <t>1543</t>
  </si>
  <si>
    <t>M/s Highway Construction Company</t>
  </si>
  <si>
    <t>0840</t>
  </si>
  <si>
    <t>Director ICDS</t>
  </si>
  <si>
    <t>0846</t>
  </si>
  <si>
    <t>Women and Child Development</t>
  </si>
  <si>
    <t>2310</t>
  </si>
  <si>
    <t>Aayam Enterprises</t>
  </si>
  <si>
    <t>2312</t>
  </si>
  <si>
    <t>SRM Techsol Pvt. Ltd.</t>
  </si>
  <si>
    <t>1494</t>
  </si>
  <si>
    <t>Pho-com-net Pvt. Ltd.</t>
  </si>
  <si>
    <t>0955</t>
  </si>
  <si>
    <t>State Health Society</t>
  </si>
  <si>
    <t>0957</t>
  </si>
  <si>
    <t>2195</t>
  </si>
  <si>
    <t>District Registrar Births &amp; Deaths cum Chief Medical Officer Chamba</t>
  </si>
  <si>
    <t>2196</t>
  </si>
  <si>
    <t>District Registrar Births &amp; Deaths cum Chief Medical Officer Hamirpur</t>
  </si>
  <si>
    <t>2197</t>
  </si>
  <si>
    <t>District Registrar Births &amp; Deaths cum Chief Medical Officer Kangra</t>
  </si>
  <si>
    <t>2199</t>
  </si>
  <si>
    <t>District Registrar Births &amp; Deaths cum Chief Medical Officer Kullu</t>
  </si>
  <si>
    <t>2201</t>
  </si>
  <si>
    <t>District Registrar Births &amp; Deaths cum Chief Medical Officer</t>
  </si>
  <si>
    <t>2202</t>
  </si>
  <si>
    <t>2203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</si>
</sst>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Bookman Old Style"/>
      <family val="1"/>
    </font>
    <font>
      <b/>
      <sz val="7"/>
      <color theme="1"/>
      <name val="Times New Roman"/>
      <family val="1"/>
    </font>
    <font>
      <sz val="10"/>
      <color theme="1"/>
      <name val="Bookman Old Style"/>
      <family val="1"/>
    </font>
    <font>
      <b/>
      <sz val="11"/>
      <color rgb="FF000000"/>
      <name val="Calibri"/>
      <family val="2"/>
      <scheme val="minor"/>
    </font>
    <font>
      <b/>
      <sz val="11"/>
      <color theme="1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107">
    <xf numFmtId="0" fontId="0" fillId="0" borderId="0" xfId="0"/>
    <xf numFmtId="49" fontId="3" fillId="2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NumberFormat="1" applyFont="1" applyBorder="1"/>
    <xf numFmtId="0" fontId="0" fillId="0" borderId="1" xfId="0" applyBorder="1"/>
    <xf numFmtId="0" fontId="0" fillId="0" borderId="1" xfId="0" applyFont="1" applyFill="1" applyBorder="1"/>
    <xf numFmtId="0" fontId="0" fillId="0" borderId="0" xfId="0" applyFont="1"/>
    <xf numFmtId="0" fontId="0" fillId="0" borderId="1" xfId="0" quotePrefix="1" applyBorder="1"/>
    <xf numFmtId="0" fontId="0" fillId="0" borderId="1" xfId="0" applyFill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2" xfId="0" applyFont="1" applyBorder="1"/>
    <xf numFmtId="0" fontId="2" fillId="0" borderId="0" xfId="0" applyFont="1"/>
    <xf numFmtId="49" fontId="0" fillId="4" borderId="1" xfId="0" applyNumberFormat="1" applyFont="1" applyFill="1" applyBorder="1"/>
    <xf numFmtId="0" fontId="0" fillId="0" borderId="1" xfId="0" applyNumberFormat="1" applyBorder="1"/>
    <xf numFmtId="164" fontId="0" fillId="5" borderId="1" xfId="11" applyNumberFormat="1" applyFont="1" applyFill="1" applyBorder="1"/>
    <xf numFmtId="0" fontId="0" fillId="0" borderId="0" xfId="0" applyAlignment="1">
      <alignment horizontal="center"/>
    </xf>
    <xf numFmtId="164" fontId="0" fillId="0" borderId="0" xfId="11" applyNumberFormat="1" applyFont="1"/>
    <xf numFmtId="49" fontId="0" fillId="0" borderId="0" xfId="0" applyNumberFormat="1"/>
    <xf numFmtId="49" fontId="0" fillId="4" borderId="1" xfId="0" applyNumberFormat="1" applyFont="1" applyFill="1" applyBorder="1" applyAlignment="1">
      <alignment horizontal="center"/>
    </xf>
    <xf numFmtId="164" fontId="0" fillId="4" borderId="1" xfId="11" applyNumberFormat="1" applyFont="1" applyFill="1" applyBorder="1"/>
    <xf numFmtId="0" fontId="2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left"/>
    </xf>
    <xf numFmtId="0" fontId="6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NumberFormat="1" applyFont="1" applyFill="1" applyBorder="1"/>
    <xf numFmtId="0" fontId="0" fillId="0" borderId="0" xfId="0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horizontal="left" indent="2"/>
    </xf>
    <xf numFmtId="0" fontId="9" fillId="0" borderId="0" xfId="0" applyFont="1" applyAlignment="1">
      <alignment horizontal="left" indent="5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0" fillId="0" borderId="7" xfId="0" applyBorder="1" applyAlignment="1">
      <alignment wrapText="1"/>
    </xf>
    <xf numFmtId="0" fontId="9" fillId="0" borderId="7" xfId="0" applyFont="1" applyBorder="1" applyAlignment="1">
      <alignment wrapText="1"/>
    </xf>
    <xf numFmtId="0" fontId="0" fillId="0" borderId="7" xfId="0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7" xfId="0" applyFont="1" applyBorder="1" applyAlignment="1">
      <alignment horizontal="right" wrapText="1"/>
    </xf>
    <xf numFmtId="0" fontId="0" fillId="0" borderId="5" xfId="0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7" xfId="0" applyFont="1" applyBorder="1" applyAlignment="1">
      <alignment wrapText="1"/>
    </xf>
    <xf numFmtId="0" fontId="7" fillId="0" borderId="7" xfId="0" applyFont="1" applyBorder="1" applyAlignment="1">
      <alignment horizontal="center" wrapText="1"/>
    </xf>
    <xf numFmtId="0" fontId="7" fillId="0" borderId="7" xfId="0" applyFont="1" applyBorder="1" applyAlignment="1">
      <alignment horizontal="right" wrapText="1"/>
    </xf>
    <xf numFmtId="0" fontId="0" fillId="0" borderId="6" xfId="0" applyBorder="1" applyAlignment="1">
      <alignment vertical="top" wrapText="1"/>
    </xf>
    <xf numFmtId="0" fontId="9" fillId="0" borderId="7" xfId="0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0" fontId="9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0" fillId="0" borderId="0" xfId="0" applyAlignment="1"/>
    <xf numFmtId="0" fontId="9" fillId="0" borderId="0" xfId="0" applyFont="1" applyAlignment="1">
      <alignment horizontal="left" indent="2"/>
    </xf>
    <xf numFmtId="0" fontId="6" fillId="0" borderId="7" xfId="0" applyFont="1" applyBorder="1" applyAlignment="1">
      <alignment horizontal="center" wrapText="1"/>
    </xf>
    <xf numFmtId="0" fontId="6" fillId="0" borderId="7" xfId="0" applyFont="1" applyBorder="1" applyAlignment="1">
      <alignment wrapText="1"/>
    </xf>
    <xf numFmtId="0" fontId="6" fillId="0" borderId="7" xfId="0" applyFont="1" applyBorder="1" applyAlignment="1">
      <alignment horizontal="left" wrapText="1" indent="1"/>
    </xf>
    <xf numFmtId="0" fontId="10" fillId="0" borderId="7" xfId="0" applyFont="1" applyBorder="1" applyAlignment="1">
      <alignment horizontal="center" wrapText="1"/>
    </xf>
    <xf numFmtId="0" fontId="10" fillId="0" borderId="7" xfId="0" applyFont="1" applyBorder="1" applyAlignment="1">
      <alignment wrapText="1"/>
    </xf>
    <xf numFmtId="0" fontId="9" fillId="0" borderId="4" xfId="0" applyFont="1" applyBorder="1" applyAlignment="1">
      <alignment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justify" vertical="top" wrapText="1"/>
    </xf>
    <xf numFmtId="0" fontId="7" fillId="0" borderId="4" xfId="0" applyFont="1" applyBorder="1" applyAlignment="1">
      <alignment horizontal="justify" vertical="top" wrapText="1"/>
    </xf>
    <xf numFmtId="0" fontId="7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justify" vertical="top" wrapText="1"/>
    </xf>
    <xf numFmtId="0" fontId="9" fillId="0" borderId="7" xfId="0" applyFont="1" applyBorder="1" applyAlignment="1">
      <alignment horizontal="justify" vertical="top" wrapText="1"/>
    </xf>
    <xf numFmtId="0" fontId="9" fillId="0" borderId="7" xfId="0" applyFont="1" applyBorder="1" applyAlignment="1">
      <alignment horizontal="center" vertical="top" wrapText="1"/>
    </xf>
    <xf numFmtId="0" fontId="11" fillId="0" borderId="0" xfId="0" applyFont="1"/>
    <xf numFmtId="0" fontId="7" fillId="0" borderId="7" xfId="0" applyFont="1" applyBorder="1" applyAlignment="1">
      <alignment horizontal="justify" vertical="top" wrapText="1"/>
    </xf>
    <xf numFmtId="0" fontId="0" fillId="5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8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9" fillId="0" borderId="8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9" fillId="0" borderId="8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8" xfId="0" applyFont="1" applyBorder="1" applyAlignment="1">
      <alignment horizontal="right" vertical="top" wrapText="1"/>
    </xf>
    <xf numFmtId="0" fontId="9" fillId="0" borderId="5" xfId="0" applyFont="1" applyBorder="1" applyAlignment="1">
      <alignment horizontal="right" vertical="top" wrapText="1"/>
    </xf>
    <xf numFmtId="49" fontId="0" fillId="4" borderId="1" xfId="0" applyNumberFormat="1" applyFont="1" applyFill="1" applyBorder="1" applyAlignment="1">
      <alignment horizontal="center" wrapText="1"/>
    </xf>
    <xf numFmtId="164" fontId="0" fillId="4" borderId="1" xfId="11" applyNumberFormat="1" applyFont="1" applyFill="1" applyBorder="1" applyAlignment="1">
      <alignment horizontal="right" wrapText="1"/>
    </xf>
    <xf numFmtId="0" fontId="0" fillId="0" borderId="0" xfId="0" applyAlignment="1">
      <alignment horizontal="right"/>
    </xf>
    <xf numFmtId="164" fontId="0" fillId="4" borderId="1" xfId="11" applyNumberFormat="1" applyFont="1" applyFill="1" applyBorder="1" applyAlignment="1">
      <alignment horizontal="right"/>
    </xf>
    <xf numFmtId="0" fontId="0" fillId="5" borderId="1" xfId="0" applyFont="1" applyFill="1" applyBorder="1" applyAlignment="1">
      <alignment horizontal="center"/>
    </xf>
    <xf numFmtId="164" fontId="0" fillId="5" borderId="1" xfId="0" applyNumberFormat="1" applyFont="1" applyFill="1" applyBorder="1"/>
    <xf numFmtId="49" fontId="0" fillId="4" borderId="1" xfId="0" applyNumberFormat="1" applyFont="1" applyFill="1" applyBorder="1" applyAlignment="1">
      <alignment horizontal="left"/>
    </xf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11" xfId="0" applyFill="1" applyBorder="1" applyAlignment="1">
      <alignment horizontal="center"/>
    </xf>
  </cellXfs>
  <cellStyles count="12">
    <cellStyle name="Comma" xfId="11" builtinId="3"/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Title 2" xfId="6"/>
    <cellStyle name="Title 3" xfId="7"/>
    <cellStyle name="Title 4" xfId="8"/>
    <cellStyle name="Title 5" xfId="9"/>
    <cellStyle name="Title 6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52"/>
  <sheetViews>
    <sheetView showGridLines="0" tabSelected="1" workbookViewId="0"/>
  </sheetViews>
  <sheetFormatPr defaultRowHeight="15"/>
  <cols>
    <col min="1" max="1" width="9.5703125" style="24" customWidth="1"/>
    <col min="2" max="2" width="24.140625" style="99" customWidth="1"/>
    <col min="3" max="3" width="8.85546875" style="24" bestFit="1" customWidth="1"/>
    <col min="4" max="4" width="39.85546875" style="99" customWidth="1"/>
    <col min="5" max="5" width="10.7109375" customWidth="1"/>
    <col min="6" max="16384" width="9.140625" style="14"/>
  </cols>
  <sheetData>
    <row r="1" spans="1:5" ht="30">
      <c r="A1" s="97" t="s">
        <v>1</v>
      </c>
      <c r="B1" s="21" t="s">
        <v>2</v>
      </c>
      <c r="C1" s="27" t="s">
        <v>446</v>
      </c>
      <c r="D1" s="21" t="s">
        <v>447</v>
      </c>
      <c r="E1" s="98" t="s">
        <v>184</v>
      </c>
    </row>
    <row r="2" spans="1:5">
      <c r="A2" s="12" t="s">
        <v>171</v>
      </c>
      <c r="B2" s="12" t="s">
        <v>172</v>
      </c>
      <c r="C2" s="12" t="s">
        <v>448</v>
      </c>
      <c r="D2" s="12" t="s">
        <v>449</v>
      </c>
      <c r="E2" s="12">
        <v>8</v>
      </c>
    </row>
    <row r="3" spans="1:5">
      <c r="A3" s="12" t="s">
        <v>92</v>
      </c>
      <c r="B3" s="12" t="s">
        <v>93</v>
      </c>
      <c r="C3" s="12" t="s">
        <v>450</v>
      </c>
      <c r="D3" s="12" t="s">
        <v>451</v>
      </c>
      <c r="E3" s="12">
        <v>199</v>
      </c>
    </row>
    <row r="4" spans="1:5">
      <c r="A4" s="12" t="s">
        <v>84</v>
      </c>
      <c r="B4" s="12" t="s">
        <v>85</v>
      </c>
      <c r="C4" s="12" t="s">
        <v>452</v>
      </c>
      <c r="D4" s="12" t="s">
        <v>453</v>
      </c>
      <c r="E4" s="12">
        <v>1</v>
      </c>
    </row>
    <row r="5" spans="1:5">
      <c r="A5" s="12" t="s">
        <v>84</v>
      </c>
      <c r="B5" s="12" t="s">
        <v>85</v>
      </c>
      <c r="C5" s="12" t="s">
        <v>454</v>
      </c>
      <c r="D5" s="12" t="s">
        <v>455</v>
      </c>
      <c r="E5" s="12">
        <v>5</v>
      </c>
    </row>
    <row r="6" spans="1:5">
      <c r="A6" s="12" t="s">
        <v>84</v>
      </c>
      <c r="B6" s="12" t="s">
        <v>85</v>
      </c>
      <c r="C6" s="12" t="s">
        <v>456</v>
      </c>
      <c r="D6" s="12" t="s">
        <v>457</v>
      </c>
      <c r="E6" s="12">
        <v>7</v>
      </c>
    </row>
    <row r="7" spans="1:5">
      <c r="A7" s="12" t="s">
        <v>84</v>
      </c>
      <c r="B7" s="12" t="s">
        <v>85</v>
      </c>
      <c r="C7" s="12" t="s">
        <v>458</v>
      </c>
      <c r="D7" s="12" t="s">
        <v>459</v>
      </c>
      <c r="E7" s="12">
        <v>2</v>
      </c>
    </row>
    <row r="8" spans="1:5">
      <c r="A8" s="12" t="s">
        <v>84</v>
      </c>
      <c r="B8" s="12" t="s">
        <v>85</v>
      </c>
      <c r="C8" s="12" t="s">
        <v>460</v>
      </c>
      <c r="D8" s="12" t="s">
        <v>461</v>
      </c>
      <c r="E8" s="12">
        <v>3</v>
      </c>
    </row>
    <row r="9" spans="1:5">
      <c r="A9" s="12" t="s">
        <v>84</v>
      </c>
      <c r="B9" s="12" t="s">
        <v>85</v>
      </c>
      <c r="C9" s="12" t="s">
        <v>462</v>
      </c>
      <c r="D9" s="12" t="s">
        <v>463</v>
      </c>
      <c r="E9" s="12">
        <v>2</v>
      </c>
    </row>
    <row r="10" spans="1:5">
      <c r="A10" s="12" t="s">
        <v>84</v>
      </c>
      <c r="B10" s="12" t="s">
        <v>85</v>
      </c>
      <c r="C10" s="12" t="s">
        <v>464</v>
      </c>
      <c r="D10" s="12" t="s">
        <v>465</v>
      </c>
      <c r="E10" s="12">
        <v>4</v>
      </c>
    </row>
    <row r="11" spans="1:5">
      <c r="A11" s="12" t="s">
        <v>84</v>
      </c>
      <c r="B11" s="12" t="s">
        <v>85</v>
      </c>
      <c r="C11" s="12" t="s">
        <v>466</v>
      </c>
      <c r="D11" s="12" t="s">
        <v>467</v>
      </c>
      <c r="E11" s="12">
        <v>2</v>
      </c>
    </row>
    <row r="12" spans="1:5">
      <c r="A12" s="12" t="s">
        <v>84</v>
      </c>
      <c r="B12" s="12" t="s">
        <v>85</v>
      </c>
      <c r="C12" s="12" t="s">
        <v>468</v>
      </c>
      <c r="D12" s="12" t="s">
        <v>469</v>
      </c>
      <c r="E12" s="12">
        <v>1</v>
      </c>
    </row>
    <row r="13" spans="1:5">
      <c r="A13" s="12" t="s">
        <v>84</v>
      </c>
      <c r="B13" s="12" t="s">
        <v>85</v>
      </c>
      <c r="C13" s="12" t="s">
        <v>470</v>
      </c>
      <c r="D13" s="12" t="s">
        <v>471</v>
      </c>
      <c r="E13" s="12">
        <v>3</v>
      </c>
    </row>
    <row r="14" spans="1:5">
      <c r="A14" s="12" t="s">
        <v>84</v>
      </c>
      <c r="B14" s="12" t="s">
        <v>85</v>
      </c>
      <c r="C14" s="12" t="s">
        <v>472</v>
      </c>
      <c r="D14" s="12" t="s">
        <v>473</v>
      </c>
      <c r="E14" s="12">
        <v>2</v>
      </c>
    </row>
    <row r="15" spans="1:5">
      <c r="A15" s="12" t="s">
        <v>84</v>
      </c>
      <c r="B15" s="12" t="s">
        <v>85</v>
      </c>
      <c r="C15" s="12" t="s">
        <v>474</v>
      </c>
      <c r="D15" s="12" t="s">
        <v>475</v>
      </c>
      <c r="E15" s="12">
        <v>1</v>
      </c>
    </row>
    <row r="16" spans="1:5">
      <c r="A16" s="12" t="s">
        <v>84</v>
      </c>
      <c r="B16" s="12" t="s">
        <v>85</v>
      </c>
      <c r="C16" s="12" t="s">
        <v>476</v>
      </c>
      <c r="D16" s="12" t="s">
        <v>477</v>
      </c>
      <c r="E16" s="12">
        <v>3</v>
      </c>
    </row>
    <row r="17" spans="1:5">
      <c r="A17" s="12" t="s">
        <v>84</v>
      </c>
      <c r="B17" s="12" t="s">
        <v>85</v>
      </c>
      <c r="C17" s="12" t="s">
        <v>478</v>
      </c>
      <c r="D17" s="12" t="s">
        <v>479</v>
      </c>
      <c r="E17" s="12">
        <v>4</v>
      </c>
    </row>
    <row r="18" spans="1:5">
      <c r="A18" s="12" t="s">
        <v>84</v>
      </c>
      <c r="B18" s="12" t="s">
        <v>85</v>
      </c>
      <c r="C18" s="12" t="s">
        <v>480</v>
      </c>
      <c r="D18" s="12" t="s">
        <v>481</v>
      </c>
      <c r="E18" s="12">
        <v>1</v>
      </c>
    </row>
    <row r="19" spans="1:5">
      <c r="A19" s="12" t="s">
        <v>84</v>
      </c>
      <c r="B19" s="12" t="s">
        <v>85</v>
      </c>
      <c r="C19" s="12" t="s">
        <v>482</v>
      </c>
      <c r="D19" s="12" t="s">
        <v>483</v>
      </c>
      <c r="E19" s="12">
        <v>4</v>
      </c>
    </row>
    <row r="20" spans="1:5">
      <c r="A20" s="12" t="s">
        <v>84</v>
      </c>
      <c r="B20" s="12" t="s">
        <v>85</v>
      </c>
      <c r="C20" s="12" t="s">
        <v>484</v>
      </c>
      <c r="D20" s="12" t="s">
        <v>485</v>
      </c>
      <c r="E20" s="12">
        <v>3</v>
      </c>
    </row>
    <row r="21" spans="1:5">
      <c r="A21" s="12" t="s">
        <v>84</v>
      </c>
      <c r="B21" s="12" t="s">
        <v>85</v>
      </c>
      <c r="C21" s="12" t="s">
        <v>486</v>
      </c>
      <c r="D21" s="12" t="s">
        <v>485</v>
      </c>
      <c r="E21" s="12">
        <v>3</v>
      </c>
    </row>
    <row r="22" spans="1:5">
      <c r="A22" s="12" t="s">
        <v>84</v>
      </c>
      <c r="B22" s="12" t="s">
        <v>85</v>
      </c>
      <c r="C22" s="12" t="s">
        <v>487</v>
      </c>
      <c r="D22" s="12" t="s">
        <v>488</v>
      </c>
      <c r="E22" s="12">
        <v>1</v>
      </c>
    </row>
    <row r="23" spans="1:5">
      <c r="A23" s="12" t="s">
        <v>84</v>
      </c>
      <c r="B23" s="12" t="s">
        <v>85</v>
      </c>
      <c r="C23" s="12" t="s">
        <v>489</v>
      </c>
      <c r="D23" s="12" t="s">
        <v>485</v>
      </c>
      <c r="E23" s="12">
        <v>1</v>
      </c>
    </row>
    <row r="24" spans="1:5">
      <c r="A24" s="12" t="s">
        <v>106</v>
      </c>
      <c r="B24" s="12" t="s">
        <v>107</v>
      </c>
      <c r="C24" s="12" t="s">
        <v>490</v>
      </c>
      <c r="D24" s="12" t="s">
        <v>491</v>
      </c>
      <c r="E24" s="12">
        <v>39</v>
      </c>
    </row>
    <row r="25" spans="1:5">
      <c r="A25" s="12" t="s">
        <v>82</v>
      </c>
      <c r="B25" s="12" t="s">
        <v>83</v>
      </c>
      <c r="C25" s="12" t="s">
        <v>492</v>
      </c>
      <c r="D25" s="12" t="s">
        <v>493</v>
      </c>
      <c r="E25" s="12">
        <v>27</v>
      </c>
    </row>
    <row r="26" spans="1:5">
      <c r="A26" s="12" t="s">
        <v>82</v>
      </c>
      <c r="B26" s="12" t="s">
        <v>83</v>
      </c>
      <c r="C26" s="12" t="s">
        <v>494</v>
      </c>
      <c r="D26" s="12" t="s">
        <v>495</v>
      </c>
      <c r="E26" s="12">
        <v>8</v>
      </c>
    </row>
    <row r="27" spans="1:5">
      <c r="A27" s="12" t="s">
        <v>82</v>
      </c>
      <c r="B27" s="12" t="s">
        <v>83</v>
      </c>
      <c r="C27" s="12" t="s">
        <v>496</v>
      </c>
      <c r="D27" s="12" t="s">
        <v>497</v>
      </c>
      <c r="E27" s="12">
        <v>27</v>
      </c>
    </row>
    <row r="28" spans="1:5">
      <c r="A28" s="12" t="s">
        <v>82</v>
      </c>
      <c r="B28" s="12" t="s">
        <v>83</v>
      </c>
      <c r="C28" s="12" t="s">
        <v>498</v>
      </c>
      <c r="D28" s="12" t="s">
        <v>499</v>
      </c>
      <c r="E28" s="12">
        <v>49</v>
      </c>
    </row>
    <row r="29" spans="1:5">
      <c r="A29" s="12" t="s">
        <v>82</v>
      </c>
      <c r="B29" s="12" t="s">
        <v>83</v>
      </c>
      <c r="C29" s="12" t="s">
        <v>500</v>
      </c>
      <c r="D29" s="12" t="s">
        <v>501</v>
      </c>
      <c r="E29" s="12">
        <v>3</v>
      </c>
    </row>
    <row r="30" spans="1:5">
      <c r="A30" s="12" t="s">
        <v>82</v>
      </c>
      <c r="B30" s="12" t="s">
        <v>83</v>
      </c>
      <c r="C30" s="12" t="s">
        <v>502</v>
      </c>
      <c r="D30" s="12" t="s">
        <v>503</v>
      </c>
      <c r="E30" s="12">
        <v>9</v>
      </c>
    </row>
    <row r="31" spans="1:5">
      <c r="A31" s="12" t="s">
        <v>82</v>
      </c>
      <c r="B31" s="12" t="s">
        <v>83</v>
      </c>
      <c r="C31" s="12" t="s">
        <v>504</v>
      </c>
      <c r="D31" s="12" t="s">
        <v>505</v>
      </c>
      <c r="E31" s="12">
        <v>9</v>
      </c>
    </row>
    <row r="32" spans="1:5">
      <c r="A32" s="12" t="s">
        <v>82</v>
      </c>
      <c r="B32" s="12" t="s">
        <v>83</v>
      </c>
      <c r="C32" s="12" t="s">
        <v>506</v>
      </c>
      <c r="D32" s="12" t="s">
        <v>507</v>
      </c>
      <c r="E32" s="12">
        <v>12</v>
      </c>
    </row>
    <row r="33" spans="1:5">
      <c r="A33" s="12" t="s">
        <v>82</v>
      </c>
      <c r="B33" s="12" t="s">
        <v>83</v>
      </c>
      <c r="C33" s="12" t="s">
        <v>508</v>
      </c>
      <c r="D33" s="12" t="s">
        <v>509</v>
      </c>
      <c r="E33" s="12">
        <v>1</v>
      </c>
    </row>
    <row r="34" spans="1:5">
      <c r="A34" s="12" t="s">
        <v>82</v>
      </c>
      <c r="B34" s="12" t="s">
        <v>83</v>
      </c>
      <c r="C34" s="12" t="s">
        <v>510</v>
      </c>
      <c r="D34" s="12" t="s">
        <v>511</v>
      </c>
      <c r="E34" s="12">
        <v>4</v>
      </c>
    </row>
    <row r="35" spans="1:5">
      <c r="A35" s="12" t="s">
        <v>82</v>
      </c>
      <c r="B35" s="12" t="s">
        <v>83</v>
      </c>
      <c r="C35" s="12" t="s">
        <v>512</v>
      </c>
      <c r="D35" s="12" t="s">
        <v>513</v>
      </c>
      <c r="E35" s="12">
        <v>19</v>
      </c>
    </row>
    <row r="36" spans="1:5">
      <c r="A36" s="12" t="s">
        <v>82</v>
      </c>
      <c r="B36" s="12" t="s">
        <v>83</v>
      </c>
      <c r="C36" s="12" t="s">
        <v>514</v>
      </c>
      <c r="D36" s="12" t="s">
        <v>515</v>
      </c>
      <c r="E36" s="12">
        <v>2</v>
      </c>
    </row>
    <row r="37" spans="1:5">
      <c r="A37" s="12" t="s">
        <v>82</v>
      </c>
      <c r="B37" s="12" t="s">
        <v>83</v>
      </c>
      <c r="C37" s="12" t="s">
        <v>516</v>
      </c>
      <c r="D37" s="12" t="s">
        <v>517</v>
      </c>
      <c r="E37" s="12">
        <v>9</v>
      </c>
    </row>
    <row r="38" spans="1:5">
      <c r="A38" s="12" t="s">
        <v>82</v>
      </c>
      <c r="B38" s="12" t="s">
        <v>83</v>
      </c>
      <c r="C38" s="12" t="s">
        <v>518</v>
      </c>
      <c r="D38" s="12" t="s">
        <v>519</v>
      </c>
      <c r="E38" s="12">
        <v>5</v>
      </c>
    </row>
    <row r="39" spans="1:5">
      <c r="A39" s="12" t="s">
        <v>82</v>
      </c>
      <c r="B39" s="12" t="s">
        <v>83</v>
      </c>
      <c r="C39" s="12" t="s">
        <v>520</v>
      </c>
      <c r="D39" s="12" t="s">
        <v>521</v>
      </c>
      <c r="E39" s="12">
        <v>3</v>
      </c>
    </row>
    <row r="40" spans="1:5">
      <c r="A40" s="12" t="s">
        <v>82</v>
      </c>
      <c r="B40" s="12" t="s">
        <v>83</v>
      </c>
      <c r="C40" s="12" t="s">
        <v>522</v>
      </c>
      <c r="D40" s="12" t="s">
        <v>523</v>
      </c>
      <c r="E40" s="12">
        <v>5</v>
      </c>
    </row>
    <row r="41" spans="1:5">
      <c r="A41" s="12" t="s">
        <v>82</v>
      </c>
      <c r="B41" s="12" t="s">
        <v>83</v>
      </c>
      <c r="C41" s="12" t="s">
        <v>524</v>
      </c>
      <c r="D41" s="12" t="s">
        <v>525</v>
      </c>
      <c r="E41" s="12">
        <v>7</v>
      </c>
    </row>
    <row r="42" spans="1:5">
      <c r="A42" s="12" t="s">
        <v>82</v>
      </c>
      <c r="B42" s="12" t="s">
        <v>83</v>
      </c>
      <c r="C42" s="12" t="s">
        <v>526</v>
      </c>
      <c r="D42" s="12" t="s">
        <v>527</v>
      </c>
      <c r="E42" s="12">
        <v>8</v>
      </c>
    </row>
    <row r="43" spans="1:5">
      <c r="A43" s="12" t="s">
        <v>82</v>
      </c>
      <c r="B43" s="12" t="s">
        <v>83</v>
      </c>
      <c r="C43" s="12" t="s">
        <v>528</v>
      </c>
      <c r="D43" s="12" t="s">
        <v>529</v>
      </c>
      <c r="E43" s="12">
        <v>3</v>
      </c>
    </row>
    <row r="44" spans="1:5">
      <c r="A44" s="12" t="s">
        <v>82</v>
      </c>
      <c r="B44" s="12" t="s">
        <v>83</v>
      </c>
      <c r="C44" s="12" t="s">
        <v>530</v>
      </c>
      <c r="D44" s="12" t="s">
        <v>531</v>
      </c>
      <c r="E44" s="12">
        <v>10</v>
      </c>
    </row>
    <row r="45" spans="1:5">
      <c r="A45" s="12" t="s">
        <v>82</v>
      </c>
      <c r="B45" s="12" t="s">
        <v>83</v>
      </c>
      <c r="C45" s="12" t="s">
        <v>532</v>
      </c>
      <c r="D45" s="12" t="s">
        <v>533</v>
      </c>
      <c r="E45" s="12">
        <v>5</v>
      </c>
    </row>
    <row r="46" spans="1:5">
      <c r="A46" s="12" t="s">
        <v>82</v>
      </c>
      <c r="B46" s="12" t="s">
        <v>83</v>
      </c>
      <c r="C46" s="12" t="s">
        <v>534</v>
      </c>
      <c r="D46" s="12" t="s">
        <v>535</v>
      </c>
      <c r="E46" s="12">
        <v>2</v>
      </c>
    </row>
    <row r="47" spans="1:5">
      <c r="A47" s="12" t="s">
        <v>66</v>
      </c>
      <c r="B47" s="12" t="s">
        <v>67</v>
      </c>
      <c r="C47" s="12" t="s">
        <v>536</v>
      </c>
      <c r="D47" s="12" t="s">
        <v>537</v>
      </c>
      <c r="E47" s="12">
        <v>47</v>
      </c>
    </row>
    <row r="48" spans="1:5">
      <c r="A48" s="12" t="s">
        <v>66</v>
      </c>
      <c r="B48" s="12" t="s">
        <v>67</v>
      </c>
      <c r="C48" s="12" t="s">
        <v>538</v>
      </c>
      <c r="D48" s="12" t="s">
        <v>539</v>
      </c>
      <c r="E48" s="12">
        <v>11</v>
      </c>
    </row>
    <row r="49" spans="1:5">
      <c r="A49" s="12" t="s">
        <v>66</v>
      </c>
      <c r="B49" s="12" t="s">
        <v>67</v>
      </c>
      <c r="C49" s="12" t="s">
        <v>540</v>
      </c>
      <c r="D49" s="12" t="s">
        <v>541</v>
      </c>
      <c r="E49" s="12">
        <v>14</v>
      </c>
    </row>
    <row r="50" spans="1:5">
      <c r="A50" s="12" t="s">
        <v>66</v>
      </c>
      <c r="B50" s="12" t="s">
        <v>67</v>
      </c>
      <c r="C50" s="12" t="s">
        <v>542</v>
      </c>
      <c r="D50" s="12" t="s">
        <v>543</v>
      </c>
      <c r="E50" s="12">
        <v>1</v>
      </c>
    </row>
    <row r="51" spans="1:5">
      <c r="A51" s="12" t="s">
        <v>66</v>
      </c>
      <c r="B51" s="12" t="s">
        <v>67</v>
      </c>
      <c r="C51" s="12" t="s">
        <v>544</v>
      </c>
      <c r="D51" s="12" t="s">
        <v>381</v>
      </c>
      <c r="E51" s="12">
        <v>4</v>
      </c>
    </row>
    <row r="52" spans="1:5">
      <c r="A52" s="12" t="s">
        <v>66</v>
      </c>
      <c r="B52" s="12" t="s">
        <v>67</v>
      </c>
      <c r="C52" s="12" t="s">
        <v>545</v>
      </c>
      <c r="D52" s="12" t="s">
        <v>546</v>
      </c>
      <c r="E52" s="12">
        <v>9</v>
      </c>
    </row>
    <row r="53" spans="1:5">
      <c r="A53" s="12" t="s">
        <v>66</v>
      </c>
      <c r="B53" s="12" t="s">
        <v>67</v>
      </c>
      <c r="C53" s="12" t="s">
        <v>547</v>
      </c>
      <c r="D53" s="12" t="s">
        <v>548</v>
      </c>
      <c r="E53" s="12">
        <v>8</v>
      </c>
    </row>
    <row r="54" spans="1:5">
      <c r="A54" s="12" t="s">
        <v>66</v>
      </c>
      <c r="B54" s="12" t="s">
        <v>67</v>
      </c>
      <c r="C54" s="12" t="s">
        <v>549</v>
      </c>
      <c r="D54" s="12" t="s">
        <v>550</v>
      </c>
      <c r="E54" s="12">
        <v>12</v>
      </c>
    </row>
    <row r="55" spans="1:5">
      <c r="A55" s="12" t="s">
        <v>66</v>
      </c>
      <c r="B55" s="12" t="s">
        <v>67</v>
      </c>
      <c r="C55" s="12" t="s">
        <v>551</v>
      </c>
      <c r="D55" s="12" t="s">
        <v>552</v>
      </c>
      <c r="E55" s="12">
        <v>1</v>
      </c>
    </row>
    <row r="56" spans="1:5">
      <c r="A56" s="12" t="s">
        <v>66</v>
      </c>
      <c r="B56" s="12" t="s">
        <v>67</v>
      </c>
      <c r="C56" s="12" t="s">
        <v>553</v>
      </c>
      <c r="D56" s="12" t="s">
        <v>554</v>
      </c>
      <c r="E56" s="12">
        <v>2</v>
      </c>
    </row>
    <row r="57" spans="1:5">
      <c r="A57" s="12" t="s">
        <v>66</v>
      </c>
      <c r="B57" s="12" t="s">
        <v>67</v>
      </c>
      <c r="C57" s="12" t="s">
        <v>555</v>
      </c>
      <c r="D57" s="12" t="s">
        <v>556</v>
      </c>
      <c r="E57" s="12">
        <v>1</v>
      </c>
    </row>
    <row r="58" spans="1:5">
      <c r="A58" s="12" t="s">
        <v>66</v>
      </c>
      <c r="B58" s="12" t="s">
        <v>67</v>
      </c>
      <c r="C58" s="12" t="s">
        <v>557</v>
      </c>
      <c r="D58" s="12" t="s">
        <v>558</v>
      </c>
      <c r="E58" s="12">
        <v>3</v>
      </c>
    </row>
    <row r="59" spans="1:5">
      <c r="A59" s="12" t="s">
        <v>66</v>
      </c>
      <c r="B59" s="12" t="s">
        <v>67</v>
      </c>
      <c r="C59" s="12" t="s">
        <v>559</v>
      </c>
      <c r="D59" s="12" t="s">
        <v>560</v>
      </c>
      <c r="E59" s="12">
        <v>934</v>
      </c>
    </row>
    <row r="60" spans="1:5">
      <c r="A60" s="12" t="s">
        <v>135</v>
      </c>
      <c r="B60" s="12" t="s">
        <v>173</v>
      </c>
      <c r="C60" s="12" t="s">
        <v>561</v>
      </c>
      <c r="D60" s="12" t="s">
        <v>562</v>
      </c>
      <c r="E60" s="12">
        <v>50</v>
      </c>
    </row>
    <row r="61" spans="1:5">
      <c r="A61" s="12" t="s">
        <v>135</v>
      </c>
      <c r="B61" s="12" t="s">
        <v>173</v>
      </c>
      <c r="C61" s="12" t="s">
        <v>563</v>
      </c>
      <c r="D61" s="12" t="s">
        <v>564</v>
      </c>
      <c r="E61" s="12">
        <v>10</v>
      </c>
    </row>
    <row r="62" spans="1:5">
      <c r="A62" s="12" t="s">
        <v>135</v>
      </c>
      <c r="B62" s="12" t="s">
        <v>173</v>
      </c>
      <c r="C62" s="12" t="s">
        <v>565</v>
      </c>
      <c r="D62" s="12" t="s">
        <v>566</v>
      </c>
      <c r="E62" s="12">
        <v>15</v>
      </c>
    </row>
    <row r="63" spans="1:5">
      <c r="A63" s="12" t="s">
        <v>135</v>
      </c>
      <c r="B63" s="12" t="s">
        <v>173</v>
      </c>
      <c r="C63" s="12" t="s">
        <v>567</v>
      </c>
      <c r="D63" s="12" t="s">
        <v>568</v>
      </c>
      <c r="E63" s="12">
        <v>22</v>
      </c>
    </row>
    <row r="64" spans="1:5">
      <c r="A64" s="12" t="s">
        <v>135</v>
      </c>
      <c r="B64" s="12" t="s">
        <v>173</v>
      </c>
      <c r="C64" s="12" t="s">
        <v>569</v>
      </c>
      <c r="D64" s="12" t="s">
        <v>570</v>
      </c>
      <c r="E64" s="12">
        <v>29</v>
      </c>
    </row>
    <row r="65" spans="1:5">
      <c r="A65" s="12" t="s">
        <v>135</v>
      </c>
      <c r="B65" s="12" t="s">
        <v>173</v>
      </c>
      <c r="C65" s="12" t="s">
        <v>571</v>
      </c>
      <c r="D65" s="12" t="s">
        <v>572</v>
      </c>
      <c r="E65" s="12">
        <v>22</v>
      </c>
    </row>
    <row r="66" spans="1:5">
      <c r="A66" s="12" t="s">
        <v>135</v>
      </c>
      <c r="B66" s="12" t="s">
        <v>173</v>
      </c>
      <c r="C66" s="12" t="s">
        <v>573</v>
      </c>
      <c r="D66" s="12" t="s">
        <v>574</v>
      </c>
      <c r="E66" s="12">
        <v>6</v>
      </c>
    </row>
    <row r="67" spans="1:5">
      <c r="A67" s="12" t="s">
        <v>135</v>
      </c>
      <c r="B67" s="12" t="s">
        <v>173</v>
      </c>
      <c r="C67" s="12" t="s">
        <v>575</v>
      </c>
      <c r="D67" s="12" t="s">
        <v>576</v>
      </c>
      <c r="E67" s="12">
        <v>13</v>
      </c>
    </row>
    <row r="68" spans="1:5">
      <c r="A68" s="12" t="s">
        <v>135</v>
      </c>
      <c r="B68" s="12" t="s">
        <v>173</v>
      </c>
      <c r="C68" s="12" t="s">
        <v>577</v>
      </c>
      <c r="D68" s="12" t="s">
        <v>578</v>
      </c>
      <c r="E68" s="12">
        <v>27</v>
      </c>
    </row>
    <row r="69" spans="1:5">
      <c r="A69" s="12" t="s">
        <v>135</v>
      </c>
      <c r="B69" s="12" t="s">
        <v>173</v>
      </c>
      <c r="C69" s="12" t="s">
        <v>490</v>
      </c>
      <c r="D69" s="12" t="s">
        <v>491</v>
      </c>
      <c r="E69" s="12">
        <v>41</v>
      </c>
    </row>
    <row r="70" spans="1:5">
      <c r="A70" s="12" t="s">
        <v>135</v>
      </c>
      <c r="B70" s="12" t="s">
        <v>173</v>
      </c>
      <c r="C70" s="12" t="s">
        <v>579</v>
      </c>
      <c r="D70" s="12" t="s">
        <v>580</v>
      </c>
      <c r="E70" s="12">
        <v>182</v>
      </c>
    </row>
    <row r="71" spans="1:5">
      <c r="A71" s="12" t="s">
        <v>100</v>
      </c>
      <c r="B71" s="12" t="s">
        <v>101</v>
      </c>
      <c r="C71" s="12" t="s">
        <v>581</v>
      </c>
      <c r="D71" s="12" t="s">
        <v>582</v>
      </c>
      <c r="E71" s="12">
        <v>2</v>
      </c>
    </row>
    <row r="72" spans="1:5">
      <c r="A72" s="12" t="s">
        <v>131</v>
      </c>
      <c r="B72" s="12" t="s">
        <v>132</v>
      </c>
      <c r="C72" s="12" t="s">
        <v>583</v>
      </c>
      <c r="D72" s="12" t="s">
        <v>584</v>
      </c>
      <c r="E72" s="12">
        <v>1</v>
      </c>
    </row>
    <row r="73" spans="1:5">
      <c r="A73" s="12" t="s">
        <v>131</v>
      </c>
      <c r="B73" s="12" t="s">
        <v>132</v>
      </c>
      <c r="C73" s="12" t="s">
        <v>585</v>
      </c>
      <c r="D73" s="12" t="s">
        <v>584</v>
      </c>
      <c r="E73" s="12">
        <v>1</v>
      </c>
    </row>
    <row r="74" spans="1:5">
      <c r="A74" s="12" t="s">
        <v>131</v>
      </c>
      <c r="B74" s="12" t="s">
        <v>132</v>
      </c>
      <c r="C74" s="12" t="s">
        <v>586</v>
      </c>
      <c r="D74" s="12" t="s">
        <v>584</v>
      </c>
      <c r="E74" s="12">
        <v>1</v>
      </c>
    </row>
    <row r="75" spans="1:5">
      <c r="A75" s="12" t="s">
        <v>131</v>
      </c>
      <c r="B75" s="12" t="s">
        <v>132</v>
      </c>
      <c r="C75" s="12" t="s">
        <v>587</v>
      </c>
      <c r="D75" s="12" t="s">
        <v>584</v>
      </c>
      <c r="E75" s="12">
        <v>1</v>
      </c>
    </row>
    <row r="76" spans="1:5">
      <c r="A76" s="12" t="s">
        <v>131</v>
      </c>
      <c r="B76" s="12" t="s">
        <v>132</v>
      </c>
      <c r="C76" s="12" t="s">
        <v>588</v>
      </c>
      <c r="D76" s="12" t="s">
        <v>584</v>
      </c>
      <c r="E76" s="12">
        <v>1</v>
      </c>
    </row>
    <row r="77" spans="1:5">
      <c r="A77" s="12" t="s">
        <v>131</v>
      </c>
      <c r="B77" s="12" t="s">
        <v>132</v>
      </c>
      <c r="C77" s="12" t="s">
        <v>589</v>
      </c>
      <c r="D77" s="12" t="s">
        <v>590</v>
      </c>
      <c r="E77" s="12">
        <v>3</v>
      </c>
    </row>
    <row r="78" spans="1:5">
      <c r="A78" s="12" t="s">
        <v>113</v>
      </c>
      <c r="B78" s="12" t="s">
        <v>114</v>
      </c>
      <c r="C78" s="12" t="s">
        <v>591</v>
      </c>
      <c r="D78" s="12" t="s">
        <v>592</v>
      </c>
      <c r="E78" s="12">
        <v>3</v>
      </c>
    </row>
    <row r="79" spans="1:5">
      <c r="A79" s="12" t="s">
        <v>90</v>
      </c>
      <c r="B79" s="12" t="s">
        <v>91</v>
      </c>
      <c r="C79" s="12" t="s">
        <v>593</v>
      </c>
      <c r="D79" s="12" t="s">
        <v>594</v>
      </c>
      <c r="E79" s="12">
        <v>1</v>
      </c>
    </row>
    <row r="80" spans="1:5">
      <c r="A80" s="12" t="s">
        <v>90</v>
      </c>
      <c r="B80" s="12" t="s">
        <v>91</v>
      </c>
      <c r="C80" s="12" t="s">
        <v>454</v>
      </c>
      <c r="D80" s="12" t="s">
        <v>455</v>
      </c>
      <c r="E80" s="12">
        <v>98</v>
      </c>
    </row>
    <row r="81" spans="1:5">
      <c r="A81" s="12" t="s">
        <v>90</v>
      </c>
      <c r="B81" s="12" t="s">
        <v>91</v>
      </c>
      <c r="C81" s="12" t="s">
        <v>595</v>
      </c>
      <c r="D81" s="12" t="s">
        <v>596</v>
      </c>
      <c r="E81" s="12">
        <v>6</v>
      </c>
    </row>
    <row r="82" spans="1:5">
      <c r="A82" s="12" t="s">
        <v>90</v>
      </c>
      <c r="B82" s="12" t="s">
        <v>91</v>
      </c>
      <c r="C82" s="12" t="s">
        <v>597</v>
      </c>
      <c r="D82" s="12" t="s">
        <v>598</v>
      </c>
      <c r="E82" s="12">
        <v>17</v>
      </c>
    </row>
    <row r="83" spans="1:5">
      <c r="A83" s="12" t="s">
        <v>90</v>
      </c>
      <c r="B83" s="12" t="s">
        <v>91</v>
      </c>
      <c r="C83" s="12" t="s">
        <v>599</v>
      </c>
      <c r="D83" s="12" t="s">
        <v>600</v>
      </c>
      <c r="E83" s="12">
        <v>64</v>
      </c>
    </row>
    <row r="84" spans="1:5">
      <c r="A84" s="12" t="s">
        <v>90</v>
      </c>
      <c r="B84" s="12" t="s">
        <v>91</v>
      </c>
      <c r="C84" s="12" t="s">
        <v>601</v>
      </c>
      <c r="D84" s="12" t="s">
        <v>602</v>
      </c>
      <c r="E84" s="12">
        <v>104</v>
      </c>
    </row>
    <row r="85" spans="1:5">
      <c r="A85" s="12" t="s">
        <v>90</v>
      </c>
      <c r="B85" s="12" t="s">
        <v>91</v>
      </c>
      <c r="C85" s="12" t="s">
        <v>603</v>
      </c>
      <c r="D85" s="12" t="s">
        <v>604</v>
      </c>
      <c r="E85" s="12">
        <v>50</v>
      </c>
    </row>
    <row r="86" spans="1:5">
      <c r="A86" s="12" t="s">
        <v>90</v>
      </c>
      <c r="B86" s="12" t="s">
        <v>91</v>
      </c>
      <c r="C86" s="12" t="s">
        <v>605</v>
      </c>
      <c r="D86" s="12" t="s">
        <v>606</v>
      </c>
      <c r="E86" s="12">
        <v>57</v>
      </c>
    </row>
    <row r="87" spans="1:5">
      <c r="A87" s="12" t="s">
        <v>90</v>
      </c>
      <c r="B87" s="12" t="s">
        <v>91</v>
      </c>
      <c r="C87" s="12" t="s">
        <v>607</v>
      </c>
      <c r="D87" s="12" t="s">
        <v>608</v>
      </c>
      <c r="E87" s="12">
        <v>93</v>
      </c>
    </row>
    <row r="88" spans="1:5">
      <c r="A88" s="12" t="s">
        <v>90</v>
      </c>
      <c r="B88" s="12" t="s">
        <v>91</v>
      </c>
      <c r="C88" s="12" t="s">
        <v>609</v>
      </c>
      <c r="D88" s="12" t="s">
        <v>610</v>
      </c>
      <c r="E88" s="12">
        <v>48</v>
      </c>
    </row>
    <row r="89" spans="1:5">
      <c r="A89" s="12" t="s">
        <v>90</v>
      </c>
      <c r="B89" s="12" t="s">
        <v>91</v>
      </c>
      <c r="C89" s="12" t="s">
        <v>611</v>
      </c>
      <c r="D89" s="12" t="s">
        <v>612</v>
      </c>
      <c r="E89" s="12">
        <v>89</v>
      </c>
    </row>
    <row r="90" spans="1:5">
      <c r="A90" s="12" t="s">
        <v>90</v>
      </c>
      <c r="B90" s="12" t="s">
        <v>91</v>
      </c>
      <c r="C90" s="12" t="s">
        <v>613</v>
      </c>
      <c r="D90" s="12" t="s">
        <v>614</v>
      </c>
      <c r="E90" s="12">
        <v>35</v>
      </c>
    </row>
    <row r="91" spans="1:5">
      <c r="A91" s="12" t="s">
        <v>90</v>
      </c>
      <c r="B91" s="12" t="s">
        <v>91</v>
      </c>
      <c r="C91" s="12" t="s">
        <v>615</v>
      </c>
      <c r="D91" s="12" t="s">
        <v>616</v>
      </c>
      <c r="E91" s="12">
        <v>29</v>
      </c>
    </row>
    <row r="92" spans="1:5">
      <c r="A92" s="12" t="s">
        <v>90</v>
      </c>
      <c r="B92" s="12" t="s">
        <v>91</v>
      </c>
      <c r="C92" s="12" t="s">
        <v>617</v>
      </c>
      <c r="D92" s="12" t="s">
        <v>618</v>
      </c>
      <c r="E92" s="12">
        <v>95</v>
      </c>
    </row>
    <row r="93" spans="1:5">
      <c r="A93" s="12" t="s">
        <v>90</v>
      </c>
      <c r="B93" s="12" t="s">
        <v>91</v>
      </c>
      <c r="C93" s="12" t="s">
        <v>619</v>
      </c>
      <c r="D93" s="12" t="s">
        <v>620</v>
      </c>
      <c r="E93" s="12">
        <v>51</v>
      </c>
    </row>
    <row r="94" spans="1:5">
      <c r="A94" s="12" t="s">
        <v>90</v>
      </c>
      <c r="B94" s="12" t="s">
        <v>91</v>
      </c>
      <c r="C94" s="12" t="s">
        <v>621</v>
      </c>
      <c r="D94" s="12" t="s">
        <v>622</v>
      </c>
      <c r="E94" s="12">
        <v>48</v>
      </c>
    </row>
    <row r="95" spans="1:5">
      <c r="A95" s="12" t="s">
        <v>90</v>
      </c>
      <c r="B95" s="12" t="s">
        <v>91</v>
      </c>
      <c r="C95" s="12" t="s">
        <v>623</v>
      </c>
      <c r="D95" s="12" t="s">
        <v>624</v>
      </c>
      <c r="E95" s="12">
        <v>51</v>
      </c>
    </row>
    <row r="96" spans="1:5">
      <c r="A96" s="12" t="s">
        <v>90</v>
      </c>
      <c r="B96" s="12" t="s">
        <v>91</v>
      </c>
      <c r="C96" s="12" t="s">
        <v>625</v>
      </c>
      <c r="D96" s="12" t="s">
        <v>626</v>
      </c>
      <c r="E96" s="12">
        <v>174</v>
      </c>
    </row>
    <row r="97" spans="1:5">
      <c r="A97" s="12" t="s">
        <v>90</v>
      </c>
      <c r="B97" s="12" t="s">
        <v>91</v>
      </c>
      <c r="C97" s="12" t="s">
        <v>627</v>
      </c>
      <c r="D97" s="12" t="s">
        <v>628</v>
      </c>
      <c r="E97" s="12">
        <v>103</v>
      </c>
    </row>
    <row r="98" spans="1:5">
      <c r="A98" s="12" t="s">
        <v>90</v>
      </c>
      <c r="B98" s="12" t="s">
        <v>91</v>
      </c>
      <c r="C98" s="12" t="s">
        <v>629</v>
      </c>
      <c r="D98" s="12" t="s">
        <v>630</v>
      </c>
      <c r="E98" s="12">
        <v>41</v>
      </c>
    </row>
    <row r="99" spans="1:5">
      <c r="A99" s="12" t="s">
        <v>90</v>
      </c>
      <c r="B99" s="12" t="s">
        <v>91</v>
      </c>
      <c r="C99" s="12" t="s">
        <v>631</v>
      </c>
      <c r="D99" s="12" t="s">
        <v>632</v>
      </c>
      <c r="E99" s="12">
        <v>41</v>
      </c>
    </row>
    <row r="100" spans="1:5">
      <c r="A100" s="12" t="s">
        <v>90</v>
      </c>
      <c r="B100" s="12" t="s">
        <v>91</v>
      </c>
      <c r="C100" s="12" t="s">
        <v>633</v>
      </c>
      <c r="D100" s="12" t="s">
        <v>632</v>
      </c>
      <c r="E100" s="12">
        <v>83</v>
      </c>
    </row>
    <row r="101" spans="1:5">
      <c r="A101" s="12" t="s">
        <v>90</v>
      </c>
      <c r="B101" s="12" t="s">
        <v>91</v>
      </c>
      <c r="C101" s="12" t="s">
        <v>634</v>
      </c>
      <c r="D101" s="12" t="s">
        <v>635</v>
      </c>
      <c r="E101" s="12">
        <v>80</v>
      </c>
    </row>
    <row r="102" spans="1:5">
      <c r="A102" s="12" t="s">
        <v>90</v>
      </c>
      <c r="B102" s="12" t="s">
        <v>91</v>
      </c>
      <c r="C102" s="12" t="s">
        <v>636</v>
      </c>
      <c r="D102" s="12" t="s">
        <v>637</v>
      </c>
      <c r="E102" s="12">
        <v>35</v>
      </c>
    </row>
    <row r="103" spans="1:5">
      <c r="A103" s="12" t="s">
        <v>90</v>
      </c>
      <c r="B103" s="12" t="s">
        <v>91</v>
      </c>
      <c r="C103" s="12" t="s">
        <v>638</v>
      </c>
      <c r="D103" s="12" t="s">
        <v>637</v>
      </c>
      <c r="E103" s="12">
        <v>64</v>
      </c>
    </row>
    <row r="104" spans="1:5">
      <c r="A104" s="12" t="s">
        <v>90</v>
      </c>
      <c r="B104" s="12" t="s">
        <v>91</v>
      </c>
      <c r="C104" s="12" t="s">
        <v>639</v>
      </c>
      <c r="D104" s="12" t="s">
        <v>632</v>
      </c>
      <c r="E104" s="12">
        <v>14</v>
      </c>
    </row>
    <row r="105" spans="1:5">
      <c r="A105" s="12" t="s">
        <v>90</v>
      </c>
      <c r="B105" s="12" t="s">
        <v>91</v>
      </c>
      <c r="C105" s="12" t="s">
        <v>640</v>
      </c>
      <c r="D105" s="12" t="s">
        <v>602</v>
      </c>
      <c r="E105" s="12">
        <v>86</v>
      </c>
    </row>
    <row r="106" spans="1:5">
      <c r="A106" s="12" t="s">
        <v>90</v>
      </c>
      <c r="B106" s="12" t="s">
        <v>91</v>
      </c>
      <c r="C106" s="12" t="s">
        <v>641</v>
      </c>
      <c r="D106" s="12" t="s">
        <v>642</v>
      </c>
      <c r="E106" s="12">
        <v>33</v>
      </c>
    </row>
    <row r="107" spans="1:5">
      <c r="A107" s="12" t="s">
        <v>90</v>
      </c>
      <c r="B107" s="12" t="s">
        <v>91</v>
      </c>
      <c r="C107" s="12" t="s">
        <v>643</v>
      </c>
      <c r="D107" s="12" t="s">
        <v>616</v>
      </c>
      <c r="E107" s="12">
        <v>8</v>
      </c>
    </row>
    <row r="108" spans="1:5">
      <c r="A108" s="12" t="s">
        <v>90</v>
      </c>
      <c r="B108" s="12" t="s">
        <v>91</v>
      </c>
      <c r="C108" s="12" t="s">
        <v>644</v>
      </c>
      <c r="D108" s="12" t="s">
        <v>637</v>
      </c>
      <c r="E108" s="12">
        <v>40</v>
      </c>
    </row>
    <row r="109" spans="1:5">
      <c r="A109" s="12" t="s">
        <v>90</v>
      </c>
      <c r="B109" s="12" t="s">
        <v>91</v>
      </c>
      <c r="C109" s="12" t="s">
        <v>645</v>
      </c>
      <c r="D109" s="12" t="s">
        <v>646</v>
      </c>
      <c r="E109" s="12">
        <v>141</v>
      </c>
    </row>
    <row r="110" spans="1:5">
      <c r="A110" s="12" t="s">
        <v>90</v>
      </c>
      <c r="B110" s="12" t="s">
        <v>91</v>
      </c>
      <c r="C110" s="12" t="s">
        <v>647</v>
      </c>
      <c r="D110" s="12" t="s">
        <v>648</v>
      </c>
      <c r="E110" s="12">
        <v>15</v>
      </c>
    </row>
    <row r="111" spans="1:5">
      <c r="A111" s="12" t="s">
        <v>90</v>
      </c>
      <c r="B111" s="12" t="s">
        <v>91</v>
      </c>
      <c r="C111" s="12" t="s">
        <v>649</v>
      </c>
      <c r="D111" s="12" t="s">
        <v>650</v>
      </c>
      <c r="E111" s="12">
        <v>160</v>
      </c>
    </row>
    <row r="112" spans="1:5">
      <c r="A112" s="12" t="s">
        <v>90</v>
      </c>
      <c r="B112" s="12" t="s">
        <v>91</v>
      </c>
      <c r="C112" s="12" t="s">
        <v>651</v>
      </c>
      <c r="D112" s="12" t="s">
        <v>652</v>
      </c>
      <c r="E112" s="12">
        <v>71</v>
      </c>
    </row>
    <row r="113" spans="1:5">
      <c r="A113" s="12" t="s">
        <v>90</v>
      </c>
      <c r="B113" s="12" t="s">
        <v>91</v>
      </c>
      <c r="C113" s="12" t="s">
        <v>653</v>
      </c>
      <c r="D113" s="12" t="s">
        <v>654</v>
      </c>
      <c r="E113" s="12">
        <v>49</v>
      </c>
    </row>
    <row r="114" spans="1:5">
      <c r="A114" s="12" t="s">
        <v>90</v>
      </c>
      <c r="B114" s="12" t="s">
        <v>91</v>
      </c>
      <c r="C114" s="12" t="s">
        <v>655</v>
      </c>
      <c r="D114" s="12" t="s">
        <v>656</v>
      </c>
      <c r="E114" s="12">
        <v>52</v>
      </c>
    </row>
    <row r="115" spans="1:5">
      <c r="A115" s="12" t="s">
        <v>90</v>
      </c>
      <c r="B115" s="12" t="s">
        <v>91</v>
      </c>
      <c r="C115" s="12" t="s">
        <v>657</v>
      </c>
      <c r="D115" s="12" t="s">
        <v>632</v>
      </c>
      <c r="E115" s="12">
        <v>56</v>
      </c>
    </row>
    <row r="116" spans="1:5">
      <c r="A116" s="12" t="s">
        <v>90</v>
      </c>
      <c r="B116" s="12" t="s">
        <v>91</v>
      </c>
      <c r="C116" s="12" t="s">
        <v>658</v>
      </c>
      <c r="D116" s="12" t="s">
        <v>659</v>
      </c>
      <c r="E116" s="12">
        <v>64</v>
      </c>
    </row>
    <row r="117" spans="1:5">
      <c r="A117" s="12" t="s">
        <v>90</v>
      </c>
      <c r="B117" s="12" t="s">
        <v>91</v>
      </c>
      <c r="C117" s="12" t="s">
        <v>660</v>
      </c>
      <c r="D117" s="12" t="s">
        <v>661</v>
      </c>
      <c r="E117" s="12">
        <v>46</v>
      </c>
    </row>
    <row r="118" spans="1:5">
      <c r="A118" s="12" t="s">
        <v>90</v>
      </c>
      <c r="B118" s="12" t="s">
        <v>91</v>
      </c>
      <c r="C118" s="12" t="s">
        <v>662</v>
      </c>
      <c r="D118" s="12" t="s">
        <v>602</v>
      </c>
      <c r="E118" s="12">
        <v>20</v>
      </c>
    </row>
    <row r="119" spans="1:5">
      <c r="A119" s="12" t="s">
        <v>90</v>
      </c>
      <c r="B119" s="12" t="s">
        <v>91</v>
      </c>
      <c r="C119" s="12" t="s">
        <v>663</v>
      </c>
      <c r="D119" s="12" t="s">
        <v>637</v>
      </c>
      <c r="E119" s="12">
        <v>24</v>
      </c>
    </row>
    <row r="120" spans="1:5">
      <c r="A120" s="12" t="s">
        <v>90</v>
      </c>
      <c r="B120" s="12" t="s">
        <v>91</v>
      </c>
      <c r="C120" s="12" t="s">
        <v>664</v>
      </c>
      <c r="D120" s="12" t="s">
        <v>665</v>
      </c>
      <c r="E120" s="12">
        <v>9</v>
      </c>
    </row>
    <row r="121" spans="1:5">
      <c r="A121" s="12" t="s">
        <v>90</v>
      </c>
      <c r="B121" s="12" t="s">
        <v>91</v>
      </c>
      <c r="C121" s="12" t="s">
        <v>666</v>
      </c>
      <c r="D121" s="12" t="s">
        <v>667</v>
      </c>
      <c r="E121" s="12">
        <v>16</v>
      </c>
    </row>
    <row r="122" spans="1:5">
      <c r="A122" s="12" t="s">
        <v>90</v>
      </c>
      <c r="B122" s="12" t="s">
        <v>91</v>
      </c>
      <c r="C122" s="12" t="s">
        <v>668</v>
      </c>
      <c r="D122" s="12" t="s">
        <v>669</v>
      </c>
      <c r="E122" s="12">
        <v>7</v>
      </c>
    </row>
    <row r="123" spans="1:5">
      <c r="A123" s="12" t="s">
        <v>90</v>
      </c>
      <c r="B123" s="12" t="s">
        <v>91</v>
      </c>
      <c r="C123" s="12" t="s">
        <v>670</v>
      </c>
      <c r="D123" s="12" t="s">
        <v>671</v>
      </c>
      <c r="E123" s="12">
        <v>27</v>
      </c>
    </row>
    <row r="124" spans="1:5">
      <c r="A124" s="12" t="s">
        <v>159</v>
      </c>
      <c r="B124" s="12" t="s">
        <v>160</v>
      </c>
      <c r="C124" s="12" t="s">
        <v>672</v>
      </c>
      <c r="D124" s="12" t="s">
        <v>673</v>
      </c>
      <c r="E124" s="12">
        <v>13</v>
      </c>
    </row>
    <row r="125" spans="1:5">
      <c r="A125" s="12" t="s">
        <v>157</v>
      </c>
      <c r="B125" s="12" t="s">
        <v>158</v>
      </c>
      <c r="C125" s="12" t="s">
        <v>674</v>
      </c>
      <c r="D125" s="12" t="s">
        <v>675</v>
      </c>
      <c r="E125" s="12">
        <v>12</v>
      </c>
    </row>
    <row r="126" spans="1:5">
      <c r="A126" s="12" t="s">
        <v>98</v>
      </c>
      <c r="B126" s="12" t="s">
        <v>99</v>
      </c>
      <c r="C126" s="12" t="s">
        <v>676</v>
      </c>
      <c r="D126" s="12" t="s">
        <v>677</v>
      </c>
      <c r="E126" s="12">
        <v>1</v>
      </c>
    </row>
    <row r="127" spans="1:5">
      <c r="A127" s="12" t="s">
        <v>98</v>
      </c>
      <c r="B127" s="12" t="s">
        <v>99</v>
      </c>
      <c r="C127" s="12" t="s">
        <v>678</v>
      </c>
      <c r="D127" s="12" t="s">
        <v>679</v>
      </c>
      <c r="E127" s="12">
        <v>33</v>
      </c>
    </row>
    <row r="128" spans="1:5">
      <c r="A128" s="12" t="s">
        <v>98</v>
      </c>
      <c r="B128" s="12" t="s">
        <v>99</v>
      </c>
      <c r="C128" s="12" t="s">
        <v>680</v>
      </c>
      <c r="D128" s="12" t="s">
        <v>681</v>
      </c>
      <c r="E128" s="12">
        <v>4</v>
      </c>
    </row>
    <row r="129" spans="1:5">
      <c r="A129" s="12" t="s">
        <v>98</v>
      </c>
      <c r="B129" s="12" t="s">
        <v>99</v>
      </c>
      <c r="C129" s="12" t="s">
        <v>682</v>
      </c>
      <c r="D129" s="12" t="s">
        <v>683</v>
      </c>
      <c r="E129" s="12">
        <v>7</v>
      </c>
    </row>
    <row r="130" spans="1:5">
      <c r="A130" s="12" t="s">
        <v>98</v>
      </c>
      <c r="B130" s="12" t="s">
        <v>99</v>
      </c>
      <c r="C130" s="12" t="s">
        <v>684</v>
      </c>
      <c r="D130" s="12" t="s">
        <v>685</v>
      </c>
      <c r="E130" s="12">
        <v>1</v>
      </c>
    </row>
    <row r="131" spans="1:5">
      <c r="A131" s="12" t="s">
        <v>98</v>
      </c>
      <c r="B131" s="12" t="s">
        <v>99</v>
      </c>
      <c r="C131" s="12" t="s">
        <v>686</v>
      </c>
      <c r="D131" s="12" t="s">
        <v>687</v>
      </c>
      <c r="E131" s="12">
        <v>6</v>
      </c>
    </row>
    <row r="132" spans="1:5">
      <c r="A132" s="12" t="s">
        <v>94</v>
      </c>
      <c r="B132" s="12" t="s">
        <v>95</v>
      </c>
      <c r="C132" s="12" t="s">
        <v>688</v>
      </c>
      <c r="D132" s="12" t="s">
        <v>689</v>
      </c>
      <c r="E132" s="12">
        <v>842</v>
      </c>
    </row>
    <row r="133" spans="1:5">
      <c r="A133" s="12" t="s">
        <v>94</v>
      </c>
      <c r="B133" s="12" t="s">
        <v>95</v>
      </c>
      <c r="C133" s="12" t="s">
        <v>690</v>
      </c>
      <c r="D133" s="12" t="s">
        <v>691</v>
      </c>
      <c r="E133" s="12">
        <v>74</v>
      </c>
    </row>
    <row r="134" spans="1:5">
      <c r="A134" s="12" t="s">
        <v>88</v>
      </c>
      <c r="B134" s="12" t="s">
        <v>89</v>
      </c>
      <c r="C134" s="12" t="s">
        <v>692</v>
      </c>
      <c r="D134" s="12" t="s">
        <v>693</v>
      </c>
      <c r="E134" s="12">
        <v>5</v>
      </c>
    </row>
    <row r="135" spans="1:5">
      <c r="A135" s="12" t="s">
        <v>96</v>
      </c>
      <c r="B135" s="12" t="s">
        <v>97</v>
      </c>
      <c r="C135" s="12" t="s">
        <v>694</v>
      </c>
      <c r="D135" s="12" t="s">
        <v>695</v>
      </c>
      <c r="E135" s="12">
        <v>430</v>
      </c>
    </row>
    <row r="136" spans="1:5">
      <c r="A136" s="12" t="s">
        <v>36</v>
      </c>
      <c r="B136" s="12" t="s">
        <v>37</v>
      </c>
      <c r="C136" s="12" t="s">
        <v>696</v>
      </c>
      <c r="D136" s="12" t="s">
        <v>393</v>
      </c>
      <c r="E136" s="12">
        <v>15</v>
      </c>
    </row>
    <row r="137" spans="1:5">
      <c r="A137" s="12" t="s">
        <v>102</v>
      </c>
      <c r="B137" s="12" t="s">
        <v>103</v>
      </c>
      <c r="C137" s="12" t="s">
        <v>697</v>
      </c>
      <c r="D137" s="12" t="s">
        <v>451</v>
      </c>
      <c r="E137" s="12">
        <v>3</v>
      </c>
    </row>
    <row r="138" spans="1:5">
      <c r="A138" s="12" t="s">
        <v>174</v>
      </c>
      <c r="B138" s="12" t="s">
        <v>175</v>
      </c>
      <c r="C138" s="12" t="s">
        <v>698</v>
      </c>
      <c r="D138" s="12" t="s">
        <v>699</v>
      </c>
      <c r="E138" s="12">
        <v>8</v>
      </c>
    </row>
    <row r="139" spans="1:5">
      <c r="A139" s="12" t="s">
        <v>176</v>
      </c>
      <c r="B139" s="12" t="s">
        <v>177</v>
      </c>
      <c r="C139" s="12" t="s">
        <v>561</v>
      </c>
      <c r="D139" s="12" t="s">
        <v>562</v>
      </c>
      <c r="E139" s="12">
        <v>586</v>
      </c>
    </row>
    <row r="140" spans="1:5">
      <c r="A140" s="12" t="s">
        <v>176</v>
      </c>
      <c r="B140" s="12" t="s">
        <v>177</v>
      </c>
      <c r="C140" s="12" t="s">
        <v>563</v>
      </c>
      <c r="D140" s="12" t="s">
        <v>564</v>
      </c>
      <c r="E140" s="12">
        <v>8</v>
      </c>
    </row>
    <row r="141" spans="1:5">
      <c r="A141" s="12" t="s">
        <v>176</v>
      </c>
      <c r="B141" s="12" t="s">
        <v>177</v>
      </c>
      <c r="C141" s="12" t="s">
        <v>696</v>
      </c>
      <c r="D141" s="12" t="s">
        <v>393</v>
      </c>
      <c r="E141" s="12">
        <v>226</v>
      </c>
    </row>
    <row r="142" spans="1:5">
      <c r="A142" s="12" t="s">
        <v>176</v>
      </c>
      <c r="B142" s="12" t="s">
        <v>177</v>
      </c>
      <c r="C142" s="12" t="s">
        <v>700</v>
      </c>
      <c r="D142" s="12" t="s">
        <v>701</v>
      </c>
      <c r="E142" s="12">
        <v>16</v>
      </c>
    </row>
    <row r="143" spans="1:5">
      <c r="A143" s="12" t="s">
        <v>176</v>
      </c>
      <c r="B143" s="12" t="s">
        <v>177</v>
      </c>
      <c r="C143" s="12" t="s">
        <v>702</v>
      </c>
      <c r="D143" s="12" t="s">
        <v>703</v>
      </c>
      <c r="E143" s="12">
        <v>17</v>
      </c>
    </row>
    <row r="144" spans="1:5">
      <c r="A144" s="12" t="s">
        <v>176</v>
      </c>
      <c r="B144" s="12" t="s">
        <v>177</v>
      </c>
      <c r="C144" s="12" t="s">
        <v>704</v>
      </c>
      <c r="D144" s="12" t="s">
        <v>705</v>
      </c>
      <c r="E144" s="12">
        <v>363</v>
      </c>
    </row>
    <row r="145" spans="1:5">
      <c r="A145" s="12" t="s">
        <v>176</v>
      </c>
      <c r="B145" s="12" t="s">
        <v>177</v>
      </c>
      <c r="C145" s="12" t="s">
        <v>706</v>
      </c>
      <c r="D145" s="12" t="s">
        <v>707</v>
      </c>
      <c r="E145" s="12">
        <v>12</v>
      </c>
    </row>
    <row r="146" spans="1:5">
      <c r="A146" s="12" t="s">
        <v>176</v>
      </c>
      <c r="B146" s="12" t="s">
        <v>177</v>
      </c>
      <c r="C146" s="12" t="s">
        <v>708</v>
      </c>
      <c r="D146" s="12" t="s">
        <v>709</v>
      </c>
      <c r="E146" s="12">
        <v>27</v>
      </c>
    </row>
    <row r="147" spans="1:5">
      <c r="A147" s="12" t="s">
        <v>176</v>
      </c>
      <c r="B147" s="12" t="s">
        <v>177</v>
      </c>
      <c r="C147" s="12" t="s">
        <v>710</v>
      </c>
      <c r="D147" s="12" t="s">
        <v>711</v>
      </c>
      <c r="E147" s="12">
        <v>33</v>
      </c>
    </row>
    <row r="148" spans="1:5">
      <c r="A148" s="12" t="s">
        <v>176</v>
      </c>
      <c r="B148" s="12" t="s">
        <v>177</v>
      </c>
      <c r="C148" s="12" t="s">
        <v>712</v>
      </c>
      <c r="D148" s="12" t="s">
        <v>713</v>
      </c>
      <c r="E148" s="12">
        <v>2</v>
      </c>
    </row>
    <row r="149" spans="1:5">
      <c r="A149" s="12" t="s">
        <v>176</v>
      </c>
      <c r="B149" s="12" t="s">
        <v>177</v>
      </c>
      <c r="C149" s="12" t="s">
        <v>714</v>
      </c>
      <c r="D149" s="12" t="s">
        <v>715</v>
      </c>
      <c r="E149" s="12">
        <v>185</v>
      </c>
    </row>
    <row r="150" spans="1:5">
      <c r="A150" s="12" t="s">
        <v>176</v>
      </c>
      <c r="B150" s="12" t="s">
        <v>177</v>
      </c>
      <c r="C150" s="12" t="s">
        <v>573</v>
      </c>
      <c r="D150" s="12" t="s">
        <v>574</v>
      </c>
      <c r="E150" s="12">
        <v>56</v>
      </c>
    </row>
    <row r="151" spans="1:5">
      <c r="A151" s="12" t="s">
        <v>176</v>
      </c>
      <c r="B151" s="12" t="s">
        <v>177</v>
      </c>
      <c r="C151" s="12" t="s">
        <v>716</v>
      </c>
      <c r="D151" s="12" t="s">
        <v>717</v>
      </c>
      <c r="E151" s="12">
        <v>492</v>
      </c>
    </row>
    <row r="152" spans="1:5">
      <c r="A152" s="12" t="s">
        <v>176</v>
      </c>
      <c r="B152" s="12" t="s">
        <v>177</v>
      </c>
      <c r="C152" s="12" t="s">
        <v>718</v>
      </c>
      <c r="D152" s="12" t="s">
        <v>719</v>
      </c>
      <c r="E152" s="12">
        <v>104</v>
      </c>
    </row>
    <row r="153" spans="1:5">
      <c r="A153" s="12" t="s">
        <v>176</v>
      </c>
      <c r="B153" s="12" t="s">
        <v>177</v>
      </c>
      <c r="C153" s="12" t="s">
        <v>720</v>
      </c>
      <c r="D153" s="12" t="s">
        <v>721</v>
      </c>
      <c r="E153" s="12">
        <v>236</v>
      </c>
    </row>
    <row r="154" spans="1:5">
      <c r="A154" s="12" t="s">
        <v>176</v>
      </c>
      <c r="B154" s="12" t="s">
        <v>177</v>
      </c>
      <c r="C154" s="12" t="s">
        <v>555</v>
      </c>
      <c r="D154" s="12" t="s">
        <v>556</v>
      </c>
      <c r="E154" s="12">
        <v>86</v>
      </c>
    </row>
    <row r="155" spans="1:5">
      <c r="A155" s="12" t="s">
        <v>176</v>
      </c>
      <c r="B155" s="12" t="s">
        <v>177</v>
      </c>
      <c r="C155" s="12" t="s">
        <v>722</v>
      </c>
      <c r="D155" s="12" t="s">
        <v>723</v>
      </c>
      <c r="E155" s="12">
        <v>20</v>
      </c>
    </row>
    <row r="156" spans="1:5">
      <c r="A156" s="12" t="s">
        <v>178</v>
      </c>
      <c r="B156" s="12" t="s">
        <v>179</v>
      </c>
      <c r="C156" s="12" t="s">
        <v>563</v>
      </c>
      <c r="D156" s="12" t="s">
        <v>564</v>
      </c>
      <c r="E156" s="12">
        <v>19</v>
      </c>
    </row>
    <row r="157" spans="1:5">
      <c r="A157" s="12" t="s">
        <v>178</v>
      </c>
      <c r="B157" s="12" t="s">
        <v>179</v>
      </c>
      <c r="C157" s="12" t="s">
        <v>700</v>
      </c>
      <c r="D157" s="12" t="s">
        <v>701</v>
      </c>
      <c r="E157" s="12">
        <v>12</v>
      </c>
    </row>
    <row r="158" spans="1:5">
      <c r="A158" s="12" t="s">
        <v>178</v>
      </c>
      <c r="B158" s="12" t="s">
        <v>179</v>
      </c>
      <c r="C158" s="12" t="s">
        <v>702</v>
      </c>
      <c r="D158" s="12" t="s">
        <v>703</v>
      </c>
      <c r="E158" s="12">
        <v>11</v>
      </c>
    </row>
    <row r="159" spans="1:5">
      <c r="A159" s="12" t="s">
        <v>178</v>
      </c>
      <c r="B159" s="12" t="s">
        <v>179</v>
      </c>
      <c r="C159" s="12" t="s">
        <v>708</v>
      </c>
      <c r="D159" s="12" t="s">
        <v>709</v>
      </c>
      <c r="E159" s="12">
        <v>59</v>
      </c>
    </row>
    <row r="160" spans="1:5">
      <c r="A160" s="12" t="s">
        <v>178</v>
      </c>
      <c r="B160" s="12" t="s">
        <v>179</v>
      </c>
      <c r="C160" s="12" t="s">
        <v>724</v>
      </c>
      <c r="D160" s="12" t="s">
        <v>725</v>
      </c>
      <c r="E160" s="12">
        <v>15</v>
      </c>
    </row>
    <row r="161" spans="1:5">
      <c r="A161" s="12" t="s">
        <v>178</v>
      </c>
      <c r="B161" s="12" t="s">
        <v>179</v>
      </c>
      <c r="C161" s="12" t="s">
        <v>726</v>
      </c>
      <c r="D161" s="12" t="s">
        <v>383</v>
      </c>
      <c r="E161" s="12">
        <v>3</v>
      </c>
    </row>
    <row r="162" spans="1:5">
      <c r="A162" s="12" t="s">
        <v>178</v>
      </c>
      <c r="B162" s="12" t="s">
        <v>179</v>
      </c>
      <c r="C162" s="12" t="s">
        <v>727</v>
      </c>
      <c r="D162" s="12" t="s">
        <v>728</v>
      </c>
      <c r="E162" s="12">
        <v>4</v>
      </c>
    </row>
    <row r="163" spans="1:5">
      <c r="A163" s="12" t="s">
        <v>178</v>
      </c>
      <c r="B163" s="12" t="s">
        <v>179</v>
      </c>
      <c r="C163" s="12" t="s">
        <v>729</v>
      </c>
      <c r="D163" s="12" t="s">
        <v>730</v>
      </c>
      <c r="E163" s="12">
        <v>10</v>
      </c>
    </row>
    <row r="164" spans="1:5">
      <c r="A164" s="12" t="s">
        <v>178</v>
      </c>
      <c r="B164" s="12" t="s">
        <v>179</v>
      </c>
      <c r="C164" s="12" t="s">
        <v>731</v>
      </c>
      <c r="D164" s="12" t="s">
        <v>732</v>
      </c>
      <c r="E164" s="12">
        <v>1</v>
      </c>
    </row>
    <row r="165" spans="1:5">
      <c r="A165" s="12" t="s">
        <v>178</v>
      </c>
      <c r="B165" s="12" t="s">
        <v>179</v>
      </c>
      <c r="C165" s="12" t="s">
        <v>718</v>
      </c>
      <c r="D165" s="12" t="s">
        <v>719</v>
      </c>
      <c r="E165" s="12">
        <v>9</v>
      </c>
    </row>
    <row r="166" spans="1:5">
      <c r="A166" s="12" t="s">
        <v>178</v>
      </c>
      <c r="B166" s="12" t="s">
        <v>179</v>
      </c>
      <c r="C166" s="12" t="s">
        <v>720</v>
      </c>
      <c r="D166" s="12" t="s">
        <v>721</v>
      </c>
      <c r="E166" s="12">
        <v>10</v>
      </c>
    </row>
    <row r="167" spans="1:5">
      <c r="A167" s="12" t="s">
        <v>178</v>
      </c>
      <c r="B167" s="12" t="s">
        <v>179</v>
      </c>
      <c r="C167" s="12" t="s">
        <v>733</v>
      </c>
      <c r="D167" s="12" t="s">
        <v>734</v>
      </c>
      <c r="E167" s="12">
        <v>6</v>
      </c>
    </row>
    <row r="168" spans="1:5">
      <c r="A168" s="12" t="s">
        <v>178</v>
      </c>
      <c r="B168" s="12" t="s">
        <v>179</v>
      </c>
      <c r="C168" s="12" t="s">
        <v>735</v>
      </c>
      <c r="D168" s="12" t="s">
        <v>736</v>
      </c>
      <c r="E168" s="12">
        <v>6</v>
      </c>
    </row>
    <row r="169" spans="1:5">
      <c r="A169" s="12" t="s">
        <v>180</v>
      </c>
      <c r="B169" s="12" t="s">
        <v>181</v>
      </c>
      <c r="C169" s="12" t="s">
        <v>561</v>
      </c>
      <c r="D169" s="12" t="s">
        <v>562</v>
      </c>
      <c r="E169" s="12">
        <v>149</v>
      </c>
    </row>
    <row r="170" spans="1:5">
      <c r="A170" s="12" t="s">
        <v>180</v>
      </c>
      <c r="B170" s="12" t="s">
        <v>181</v>
      </c>
      <c r="C170" s="12" t="s">
        <v>737</v>
      </c>
      <c r="D170" s="12" t="s">
        <v>738</v>
      </c>
      <c r="E170" s="12">
        <v>140</v>
      </c>
    </row>
    <row r="171" spans="1:5">
      <c r="A171" s="12" t="s">
        <v>180</v>
      </c>
      <c r="B171" s="12" t="s">
        <v>181</v>
      </c>
      <c r="C171" s="12" t="s">
        <v>563</v>
      </c>
      <c r="D171" s="12" t="s">
        <v>564</v>
      </c>
      <c r="E171" s="12">
        <v>5</v>
      </c>
    </row>
    <row r="172" spans="1:5">
      <c r="A172" s="12" t="s">
        <v>180</v>
      </c>
      <c r="B172" s="12" t="s">
        <v>181</v>
      </c>
      <c r="C172" s="12" t="s">
        <v>700</v>
      </c>
      <c r="D172" s="12" t="s">
        <v>701</v>
      </c>
      <c r="E172" s="12">
        <v>214</v>
      </c>
    </row>
    <row r="173" spans="1:5">
      <c r="A173" s="12" t="s">
        <v>180</v>
      </c>
      <c r="B173" s="12" t="s">
        <v>181</v>
      </c>
      <c r="C173" s="12" t="s">
        <v>739</v>
      </c>
      <c r="D173" s="12" t="s">
        <v>740</v>
      </c>
      <c r="E173" s="12">
        <v>553</v>
      </c>
    </row>
    <row r="174" spans="1:5">
      <c r="A174" s="12" t="s">
        <v>180</v>
      </c>
      <c r="B174" s="12" t="s">
        <v>181</v>
      </c>
      <c r="C174" s="12" t="s">
        <v>702</v>
      </c>
      <c r="D174" s="12" t="s">
        <v>703</v>
      </c>
      <c r="E174" s="12">
        <v>9</v>
      </c>
    </row>
    <row r="175" spans="1:5">
      <c r="A175" s="12" t="s">
        <v>180</v>
      </c>
      <c r="B175" s="12" t="s">
        <v>181</v>
      </c>
      <c r="C175" s="12" t="s">
        <v>741</v>
      </c>
      <c r="D175" s="12" t="s">
        <v>742</v>
      </c>
      <c r="E175" s="12">
        <v>60</v>
      </c>
    </row>
    <row r="176" spans="1:5">
      <c r="A176" s="12" t="s">
        <v>180</v>
      </c>
      <c r="B176" s="12" t="s">
        <v>181</v>
      </c>
      <c r="C176" s="12" t="s">
        <v>743</v>
      </c>
      <c r="D176" s="12" t="s">
        <v>744</v>
      </c>
      <c r="E176" s="12">
        <v>153</v>
      </c>
    </row>
    <row r="177" spans="1:5">
      <c r="A177" s="12" t="s">
        <v>180</v>
      </c>
      <c r="B177" s="12" t="s">
        <v>181</v>
      </c>
      <c r="C177" s="12" t="s">
        <v>595</v>
      </c>
      <c r="D177" s="12" t="s">
        <v>596</v>
      </c>
      <c r="E177" s="12">
        <v>168</v>
      </c>
    </row>
    <row r="178" spans="1:5">
      <c r="A178" s="12" t="s">
        <v>180</v>
      </c>
      <c r="B178" s="12" t="s">
        <v>181</v>
      </c>
      <c r="C178" s="12" t="s">
        <v>745</v>
      </c>
      <c r="D178" s="12" t="s">
        <v>746</v>
      </c>
      <c r="E178" s="12">
        <v>84</v>
      </c>
    </row>
    <row r="179" spans="1:5">
      <c r="A179" s="12" t="s">
        <v>180</v>
      </c>
      <c r="B179" s="12" t="s">
        <v>181</v>
      </c>
      <c r="C179" s="12" t="s">
        <v>747</v>
      </c>
      <c r="D179" s="12" t="s">
        <v>748</v>
      </c>
      <c r="E179" s="12">
        <v>127</v>
      </c>
    </row>
    <row r="180" spans="1:5">
      <c r="A180" s="12" t="s">
        <v>180</v>
      </c>
      <c r="B180" s="12" t="s">
        <v>181</v>
      </c>
      <c r="C180" s="12" t="s">
        <v>573</v>
      </c>
      <c r="D180" s="12" t="s">
        <v>574</v>
      </c>
      <c r="E180" s="12">
        <v>272</v>
      </c>
    </row>
    <row r="181" spans="1:5">
      <c r="A181" s="12" t="s">
        <v>180</v>
      </c>
      <c r="B181" s="12" t="s">
        <v>181</v>
      </c>
      <c r="C181" s="12" t="s">
        <v>698</v>
      </c>
      <c r="D181" s="12" t="s">
        <v>699</v>
      </c>
      <c r="E181" s="12">
        <v>60</v>
      </c>
    </row>
    <row r="182" spans="1:5">
      <c r="A182" s="12" t="s">
        <v>180</v>
      </c>
      <c r="B182" s="12" t="s">
        <v>181</v>
      </c>
      <c r="C182" s="12" t="s">
        <v>718</v>
      </c>
      <c r="D182" s="12" t="s">
        <v>719</v>
      </c>
      <c r="E182" s="12">
        <v>98</v>
      </c>
    </row>
    <row r="183" spans="1:5">
      <c r="A183" s="12" t="s">
        <v>180</v>
      </c>
      <c r="B183" s="12" t="s">
        <v>181</v>
      </c>
      <c r="C183" s="12" t="s">
        <v>555</v>
      </c>
      <c r="D183" s="12" t="s">
        <v>556</v>
      </c>
      <c r="E183" s="12">
        <v>438</v>
      </c>
    </row>
    <row r="184" spans="1:5">
      <c r="A184" s="12" t="s">
        <v>180</v>
      </c>
      <c r="B184" s="12" t="s">
        <v>181</v>
      </c>
      <c r="C184" s="12" t="s">
        <v>749</v>
      </c>
      <c r="D184" s="12" t="s">
        <v>750</v>
      </c>
      <c r="E184" s="12">
        <v>158</v>
      </c>
    </row>
    <row r="185" spans="1:5">
      <c r="A185" s="12" t="s">
        <v>180</v>
      </c>
      <c r="B185" s="12" t="s">
        <v>181</v>
      </c>
      <c r="C185" s="12" t="s">
        <v>751</v>
      </c>
      <c r="D185" s="12" t="s">
        <v>752</v>
      </c>
      <c r="E185" s="12">
        <v>212</v>
      </c>
    </row>
    <row r="186" spans="1:5">
      <c r="A186" s="12" t="s">
        <v>180</v>
      </c>
      <c r="B186" s="12" t="s">
        <v>181</v>
      </c>
      <c r="C186" s="12" t="s">
        <v>735</v>
      </c>
      <c r="D186" s="12" t="s">
        <v>736</v>
      </c>
      <c r="E186" s="12">
        <v>697</v>
      </c>
    </row>
    <row r="187" spans="1:5">
      <c r="A187" s="12" t="s">
        <v>180</v>
      </c>
      <c r="B187" s="12" t="s">
        <v>181</v>
      </c>
      <c r="C187" s="12" t="s">
        <v>753</v>
      </c>
      <c r="D187" s="12" t="s">
        <v>754</v>
      </c>
      <c r="E187" s="12">
        <v>30</v>
      </c>
    </row>
    <row r="188" spans="1:5">
      <c r="A188" s="12" t="s">
        <v>180</v>
      </c>
      <c r="B188" s="12" t="s">
        <v>181</v>
      </c>
      <c r="C188" s="12" t="s">
        <v>755</v>
      </c>
      <c r="D188" s="12" t="s">
        <v>756</v>
      </c>
      <c r="E188" s="12">
        <v>84</v>
      </c>
    </row>
    <row r="189" spans="1:5">
      <c r="A189" s="12" t="s">
        <v>40</v>
      </c>
      <c r="B189" s="12" t="s">
        <v>41</v>
      </c>
      <c r="C189" s="12" t="s">
        <v>757</v>
      </c>
      <c r="D189" s="12" t="s">
        <v>41</v>
      </c>
      <c r="E189" s="12">
        <v>7750</v>
      </c>
    </row>
    <row r="190" spans="1:5">
      <c r="A190" s="12" t="s">
        <v>40</v>
      </c>
      <c r="B190" s="12" t="s">
        <v>41</v>
      </c>
      <c r="C190" s="12" t="s">
        <v>758</v>
      </c>
      <c r="D190" s="12" t="s">
        <v>759</v>
      </c>
      <c r="E190" s="12">
        <v>16</v>
      </c>
    </row>
    <row r="191" spans="1:5">
      <c r="A191" s="12" t="s">
        <v>40</v>
      </c>
      <c r="B191" s="12" t="s">
        <v>41</v>
      </c>
      <c r="C191" s="12" t="s">
        <v>760</v>
      </c>
      <c r="D191" s="12" t="s">
        <v>761</v>
      </c>
      <c r="E191" s="12">
        <v>64</v>
      </c>
    </row>
    <row r="192" spans="1:5">
      <c r="A192" s="12" t="s">
        <v>40</v>
      </c>
      <c r="B192" s="12" t="s">
        <v>41</v>
      </c>
      <c r="C192" s="12" t="s">
        <v>762</v>
      </c>
      <c r="D192" s="12" t="s">
        <v>763</v>
      </c>
      <c r="E192" s="12">
        <v>146</v>
      </c>
    </row>
    <row r="193" spans="1:5">
      <c r="A193" s="12" t="s">
        <v>40</v>
      </c>
      <c r="B193" s="12" t="s">
        <v>41</v>
      </c>
      <c r="C193" s="12" t="s">
        <v>764</v>
      </c>
      <c r="D193" s="12" t="s">
        <v>377</v>
      </c>
      <c r="E193" s="12">
        <v>2548</v>
      </c>
    </row>
    <row r="194" spans="1:5">
      <c r="A194" s="12" t="s">
        <v>40</v>
      </c>
      <c r="B194" s="12" t="s">
        <v>41</v>
      </c>
      <c r="C194" s="12" t="s">
        <v>765</v>
      </c>
      <c r="D194" s="12" t="s">
        <v>766</v>
      </c>
      <c r="E194" s="12">
        <v>89</v>
      </c>
    </row>
    <row r="195" spans="1:5">
      <c r="A195" s="12" t="s">
        <v>40</v>
      </c>
      <c r="B195" s="12" t="s">
        <v>41</v>
      </c>
      <c r="C195" s="12" t="s">
        <v>704</v>
      </c>
      <c r="D195" s="12" t="s">
        <v>705</v>
      </c>
      <c r="E195" s="12">
        <v>9</v>
      </c>
    </row>
    <row r="196" spans="1:5">
      <c r="A196" s="12" t="s">
        <v>40</v>
      </c>
      <c r="B196" s="12" t="s">
        <v>41</v>
      </c>
      <c r="C196" s="12" t="s">
        <v>767</v>
      </c>
      <c r="D196" s="12" t="s">
        <v>768</v>
      </c>
      <c r="E196" s="12">
        <v>22</v>
      </c>
    </row>
    <row r="197" spans="1:5">
      <c r="A197" s="12" t="s">
        <v>40</v>
      </c>
      <c r="B197" s="12" t="s">
        <v>41</v>
      </c>
      <c r="C197" s="12" t="s">
        <v>595</v>
      </c>
      <c r="D197" s="12" t="s">
        <v>596</v>
      </c>
      <c r="E197" s="12">
        <v>191</v>
      </c>
    </row>
    <row r="198" spans="1:5">
      <c r="A198" s="12" t="s">
        <v>40</v>
      </c>
      <c r="B198" s="12" t="s">
        <v>41</v>
      </c>
      <c r="C198" s="12" t="s">
        <v>769</v>
      </c>
      <c r="D198" s="12" t="s">
        <v>770</v>
      </c>
      <c r="E198" s="12">
        <v>50</v>
      </c>
    </row>
    <row r="199" spans="1:5">
      <c r="A199" s="12" t="s">
        <v>40</v>
      </c>
      <c r="B199" s="12" t="s">
        <v>41</v>
      </c>
      <c r="C199" s="12" t="s">
        <v>771</v>
      </c>
      <c r="D199" s="12" t="s">
        <v>772</v>
      </c>
      <c r="E199" s="12">
        <v>85</v>
      </c>
    </row>
    <row r="200" spans="1:5">
      <c r="A200" s="12" t="s">
        <v>40</v>
      </c>
      <c r="B200" s="12" t="s">
        <v>41</v>
      </c>
      <c r="C200" s="12" t="s">
        <v>773</v>
      </c>
      <c r="D200" s="12" t="s">
        <v>774</v>
      </c>
      <c r="E200" s="12">
        <v>26</v>
      </c>
    </row>
    <row r="201" spans="1:5">
      <c r="A201" s="12" t="s">
        <v>40</v>
      </c>
      <c r="B201" s="12" t="s">
        <v>41</v>
      </c>
      <c r="C201" s="12" t="s">
        <v>775</v>
      </c>
      <c r="D201" s="12" t="s">
        <v>776</v>
      </c>
      <c r="E201" s="12">
        <v>693</v>
      </c>
    </row>
    <row r="202" spans="1:5">
      <c r="A202" s="12" t="s">
        <v>40</v>
      </c>
      <c r="B202" s="12" t="s">
        <v>41</v>
      </c>
      <c r="C202" s="12" t="s">
        <v>777</v>
      </c>
      <c r="D202" s="12" t="s">
        <v>778</v>
      </c>
      <c r="E202" s="12">
        <v>12</v>
      </c>
    </row>
    <row r="203" spans="1:5">
      <c r="A203" s="12" t="s">
        <v>40</v>
      </c>
      <c r="B203" s="12" t="s">
        <v>41</v>
      </c>
      <c r="C203" s="12" t="s">
        <v>779</v>
      </c>
      <c r="D203" s="12" t="s">
        <v>780</v>
      </c>
      <c r="E203" s="12">
        <v>34</v>
      </c>
    </row>
    <row r="204" spans="1:5">
      <c r="A204" s="12" t="s">
        <v>40</v>
      </c>
      <c r="B204" s="12" t="s">
        <v>41</v>
      </c>
      <c r="C204" s="12" t="s">
        <v>724</v>
      </c>
      <c r="D204" s="12" t="s">
        <v>725</v>
      </c>
      <c r="E204" s="12">
        <v>301</v>
      </c>
    </row>
    <row r="205" spans="1:5">
      <c r="A205" s="12" t="s">
        <v>40</v>
      </c>
      <c r="B205" s="12" t="s">
        <v>41</v>
      </c>
      <c r="C205" s="12" t="s">
        <v>573</v>
      </c>
      <c r="D205" s="12" t="s">
        <v>574</v>
      </c>
      <c r="E205" s="12">
        <v>65</v>
      </c>
    </row>
    <row r="206" spans="1:5">
      <c r="A206" s="12" t="s">
        <v>40</v>
      </c>
      <c r="B206" s="12" t="s">
        <v>41</v>
      </c>
      <c r="C206" s="12" t="s">
        <v>781</v>
      </c>
      <c r="D206" s="12" t="s">
        <v>782</v>
      </c>
      <c r="E206" s="12">
        <v>1</v>
      </c>
    </row>
    <row r="207" spans="1:5">
      <c r="A207" s="12" t="s">
        <v>40</v>
      </c>
      <c r="B207" s="12" t="s">
        <v>41</v>
      </c>
      <c r="C207" s="12" t="s">
        <v>783</v>
      </c>
      <c r="D207" s="12" t="s">
        <v>784</v>
      </c>
      <c r="E207" s="12">
        <v>45</v>
      </c>
    </row>
    <row r="208" spans="1:5">
      <c r="A208" s="12" t="s">
        <v>40</v>
      </c>
      <c r="B208" s="12" t="s">
        <v>41</v>
      </c>
      <c r="C208" s="12" t="s">
        <v>785</v>
      </c>
      <c r="D208" s="12" t="s">
        <v>786</v>
      </c>
      <c r="E208" s="12">
        <v>48</v>
      </c>
    </row>
    <row r="209" spans="1:5">
      <c r="A209" s="12" t="s">
        <v>40</v>
      </c>
      <c r="B209" s="12" t="s">
        <v>41</v>
      </c>
      <c r="C209" s="12" t="s">
        <v>787</v>
      </c>
      <c r="D209" s="12" t="s">
        <v>788</v>
      </c>
      <c r="E209" s="12">
        <v>4</v>
      </c>
    </row>
    <row r="210" spans="1:5">
      <c r="A210" s="12" t="s">
        <v>40</v>
      </c>
      <c r="B210" s="12" t="s">
        <v>41</v>
      </c>
      <c r="C210" s="12" t="s">
        <v>789</v>
      </c>
      <c r="D210" s="12" t="s">
        <v>790</v>
      </c>
      <c r="E210" s="12">
        <v>384</v>
      </c>
    </row>
    <row r="211" spans="1:5">
      <c r="A211" s="12" t="s">
        <v>40</v>
      </c>
      <c r="B211" s="12" t="s">
        <v>41</v>
      </c>
      <c r="C211" s="12" t="s">
        <v>542</v>
      </c>
      <c r="D211" s="12" t="s">
        <v>543</v>
      </c>
      <c r="E211" s="12">
        <v>17</v>
      </c>
    </row>
    <row r="212" spans="1:5">
      <c r="A212" s="12" t="s">
        <v>40</v>
      </c>
      <c r="B212" s="12" t="s">
        <v>41</v>
      </c>
      <c r="C212" s="12" t="s">
        <v>791</v>
      </c>
      <c r="D212" s="12" t="s">
        <v>792</v>
      </c>
      <c r="E212" s="12">
        <v>490</v>
      </c>
    </row>
    <row r="213" spans="1:5">
      <c r="A213" s="12" t="s">
        <v>40</v>
      </c>
      <c r="B213" s="12" t="s">
        <v>41</v>
      </c>
      <c r="C213" s="12" t="s">
        <v>544</v>
      </c>
      <c r="D213" s="12" t="s">
        <v>381</v>
      </c>
      <c r="E213" s="12">
        <v>549</v>
      </c>
    </row>
    <row r="214" spans="1:5">
      <c r="A214" s="12" t="s">
        <v>40</v>
      </c>
      <c r="B214" s="12" t="s">
        <v>41</v>
      </c>
      <c r="C214" s="12" t="s">
        <v>793</v>
      </c>
      <c r="D214" s="12" t="s">
        <v>794</v>
      </c>
      <c r="E214" s="12">
        <v>3</v>
      </c>
    </row>
    <row r="215" spans="1:5">
      <c r="A215" s="12" t="s">
        <v>40</v>
      </c>
      <c r="B215" s="12" t="s">
        <v>41</v>
      </c>
      <c r="C215" s="12" t="s">
        <v>795</v>
      </c>
      <c r="D215" s="12" t="s">
        <v>796</v>
      </c>
      <c r="E215" s="12">
        <v>42</v>
      </c>
    </row>
    <row r="216" spans="1:5">
      <c r="A216" s="12" t="s">
        <v>40</v>
      </c>
      <c r="B216" s="12" t="s">
        <v>41</v>
      </c>
      <c r="C216" s="12" t="s">
        <v>547</v>
      </c>
      <c r="D216" s="12" t="s">
        <v>548</v>
      </c>
      <c r="E216" s="12">
        <v>72</v>
      </c>
    </row>
    <row r="217" spans="1:5">
      <c r="A217" s="12" t="s">
        <v>40</v>
      </c>
      <c r="B217" s="12" t="s">
        <v>41</v>
      </c>
      <c r="C217" s="12" t="s">
        <v>797</v>
      </c>
      <c r="D217" s="12" t="s">
        <v>798</v>
      </c>
      <c r="E217" s="12">
        <v>61</v>
      </c>
    </row>
    <row r="218" spans="1:5">
      <c r="A218" s="12" t="s">
        <v>40</v>
      </c>
      <c r="B218" s="12" t="s">
        <v>41</v>
      </c>
      <c r="C218" s="12" t="s">
        <v>799</v>
      </c>
      <c r="D218" s="12" t="s">
        <v>800</v>
      </c>
      <c r="E218" s="12">
        <v>47</v>
      </c>
    </row>
    <row r="219" spans="1:5">
      <c r="A219" s="12" t="s">
        <v>40</v>
      </c>
      <c r="B219" s="12" t="s">
        <v>41</v>
      </c>
      <c r="C219" s="12" t="s">
        <v>801</v>
      </c>
      <c r="D219" s="12" t="s">
        <v>802</v>
      </c>
      <c r="E219" s="12">
        <v>2</v>
      </c>
    </row>
    <row r="220" spans="1:5">
      <c r="A220" s="12" t="s">
        <v>40</v>
      </c>
      <c r="B220" s="12" t="s">
        <v>41</v>
      </c>
      <c r="C220" s="12" t="s">
        <v>803</v>
      </c>
      <c r="D220" s="12" t="s">
        <v>804</v>
      </c>
      <c r="E220" s="12">
        <v>250</v>
      </c>
    </row>
    <row r="221" spans="1:5">
      <c r="A221" s="12" t="s">
        <v>40</v>
      </c>
      <c r="B221" s="12" t="s">
        <v>41</v>
      </c>
      <c r="C221" s="12" t="s">
        <v>805</v>
      </c>
      <c r="D221" s="12" t="s">
        <v>806</v>
      </c>
      <c r="E221" s="12">
        <v>3</v>
      </c>
    </row>
    <row r="222" spans="1:5">
      <c r="A222" s="12" t="s">
        <v>40</v>
      </c>
      <c r="B222" s="12" t="s">
        <v>41</v>
      </c>
      <c r="C222" s="12" t="s">
        <v>807</v>
      </c>
      <c r="D222" s="12" t="s">
        <v>808</v>
      </c>
      <c r="E222" s="12">
        <v>1736</v>
      </c>
    </row>
    <row r="223" spans="1:5">
      <c r="A223" s="12" t="s">
        <v>40</v>
      </c>
      <c r="B223" s="12" t="s">
        <v>41</v>
      </c>
      <c r="C223" s="12" t="s">
        <v>809</v>
      </c>
      <c r="D223" s="12" t="s">
        <v>810</v>
      </c>
      <c r="E223" s="12">
        <v>604</v>
      </c>
    </row>
    <row r="224" spans="1:5">
      <c r="A224" s="12" t="s">
        <v>40</v>
      </c>
      <c r="B224" s="12" t="s">
        <v>41</v>
      </c>
      <c r="C224" s="12" t="s">
        <v>811</v>
      </c>
      <c r="D224" s="12" t="s">
        <v>812</v>
      </c>
      <c r="E224" s="12">
        <v>143</v>
      </c>
    </row>
    <row r="225" spans="1:5">
      <c r="A225" s="12" t="s">
        <v>40</v>
      </c>
      <c r="B225" s="12" t="s">
        <v>41</v>
      </c>
      <c r="C225" s="12" t="s">
        <v>813</v>
      </c>
      <c r="D225" s="12" t="s">
        <v>814</v>
      </c>
      <c r="E225" s="12">
        <v>203</v>
      </c>
    </row>
    <row r="226" spans="1:5">
      <c r="A226" s="12" t="s">
        <v>40</v>
      </c>
      <c r="B226" s="12" t="s">
        <v>41</v>
      </c>
      <c r="C226" s="12" t="s">
        <v>815</v>
      </c>
      <c r="D226" s="12" t="s">
        <v>369</v>
      </c>
      <c r="E226" s="12">
        <v>292</v>
      </c>
    </row>
    <row r="227" spans="1:5">
      <c r="A227" s="12" t="s">
        <v>40</v>
      </c>
      <c r="B227" s="12" t="s">
        <v>41</v>
      </c>
      <c r="C227" s="12" t="s">
        <v>816</v>
      </c>
      <c r="D227" s="12" t="s">
        <v>817</v>
      </c>
      <c r="E227" s="12">
        <v>6</v>
      </c>
    </row>
    <row r="228" spans="1:5">
      <c r="A228" s="12" t="s">
        <v>40</v>
      </c>
      <c r="B228" s="12" t="s">
        <v>41</v>
      </c>
      <c r="C228" s="12" t="s">
        <v>818</v>
      </c>
      <c r="D228" s="12" t="s">
        <v>819</v>
      </c>
      <c r="E228" s="12">
        <v>1022</v>
      </c>
    </row>
    <row r="229" spans="1:5">
      <c r="A229" s="12" t="s">
        <v>40</v>
      </c>
      <c r="B229" s="12" t="s">
        <v>41</v>
      </c>
      <c r="C229" s="12" t="s">
        <v>820</v>
      </c>
      <c r="D229" s="12" t="s">
        <v>821</v>
      </c>
      <c r="E229" s="12">
        <v>69</v>
      </c>
    </row>
    <row r="230" spans="1:5">
      <c r="A230" s="12" t="s">
        <v>40</v>
      </c>
      <c r="B230" s="12" t="s">
        <v>41</v>
      </c>
      <c r="C230" s="12" t="s">
        <v>822</v>
      </c>
      <c r="D230" s="12" t="s">
        <v>823</v>
      </c>
      <c r="E230" s="12">
        <v>283</v>
      </c>
    </row>
    <row r="231" spans="1:5">
      <c r="A231" s="12" t="s">
        <v>40</v>
      </c>
      <c r="B231" s="12" t="s">
        <v>41</v>
      </c>
      <c r="C231" s="12" t="s">
        <v>824</v>
      </c>
      <c r="D231" s="12" t="s">
        <v>825</v>
      </c>
      <c r="E231" s="12">
        <v>265</v>
      </c>
    </row>
    <row r="232" spans="1:5">
      <c r="A232" s="12" t="s">
        <v>40</v>
      </c>
      <c r="B232" s="12" t="s">
        <v>41</v>
      </c>
      <c r="C232" s="12" t="s">
        <v>726</v>
      </c>
      <c r="D232" s="12" t="s">
        <v>383</v>
      </c>
      <c r="E232" s="12">
        <v>210</v>
      </c>
    </row>
    <row r="233" spans="1:5">
      <c r="A233" s="12" t="s">
        <v>40</v>
      </c>
      <c r="B233" s="12" t="s">
        <v>41</v>
      </c>
      <c r="C233" s="12" t="s">
        <v>826</v>
      </c>
      <c r="D233" s="12" t="s">
        <v>375</v>
      </c>
      <c r="E233" s="12">
        <v>222</v>
      </c>
    </row>
    <row r="234" spans="1:5">
      <c r="A234" s="12" t="s">
        <v>40</v>
      </c>
      <c r="B234" s="12" t="s">
        <v>41</v>
      </c>
      <c r="C234" s="12" t="s">
        <v>827</v>
      </c>
      <c r="D234" s="12" t="s">
        <v>828</v>
      </c>
      <c r="E234" s="12">
        <v>6</v>
      </c>
    </row>
    <row r="235" spans="1:5">
      <c r="A235" s="12" t="s">
        <v>40</v>
      </c>
      <c r="B235" s="12" t="s">
        <v>41</v>
      </c>
      <c r="C235" s="12" t="s">
        <v>829</v>
      </c>
      <c r="D235" s="12" t="s">
        <v>830</v>
      </c>
      <c r="E235" s="12">
        <v>686</v>
      </c>
    </row>
    <row r="236" spans="1:5">
      <c r="A236" s="12" t="s">
        <v>40</v>
      </c>
      <c r="B236" s="12" t="s">
        <v>41</v>
      </c>
      <c r="C236" s="12" t="s">
        <v>727</v>
      </c>
      <c r="D236" s="12" t="s">
        <v>728</v>
      </c>
      <c r="E236" s="12">
        <v>47</v>
      </c>
    </row>
    <row r="237" spans="1:5">
      <c r="A237" s="12" t="s">
        <v>40</v>
      </c>
      <c r="B237" s="12" t="s">
        <v>41</v>
      </c>
      <c r="C237" s="12" t="s">
        <v>831</v>
      </c>
      <c r="D237" s="12" t="s">
        <v>832</v>
      </c>
      <c r="E237" s="12">
        <v>458</v>
      </c>
    </row>
    <row r="238" spans="1:5">
      <c r="A238" s="12" t="s">
        <v>40</v>
      </c>
      <c r="B238" s="12" t="s">
        <v>41</v>
      </c>
      <c r="C238" s="12" t="s">
        <v>833</v>
      </c>
      <c r="D238" s="12" t="s">
        <v>834</v>
      </c>
      <c r="E238" s="12">
        <v>160</v>
      </c>
    </row>
    <row r="239" spans="1:5">
      <c r="A239" s="12" t="s">
        <v>40</v>
      </c>
      <c r="B239" s="12" t="s">
        <v>41</v>
      </c>
      <c r="C239" s="12" t="s">
        <v>835</v>
      </c>
      <c r="D239" s="12" t="s">
        <v>836</v>
      </c>
      <c r="E239" s="12">
        <v>9</v>
      </c>
    </row>
    <row r="240" spans="1:5">
      <c r="A240" s="12" t="s">
        <v>40</v>
      </c>
      <c r="B240" s="12" t="s">
        <v>41</v>
      </c>
      <c r="C240" s="12" t="s">
        <v>837</v>
      </c>
      <c r="D240" s="12" t="s">
        <v>838</v>
      </c>
      <c r="E240" s="12">
        <v>990</v>
      </c>
    </row>
    <row r="241" spans="1:5">
      <c r="A241" s="12" t="s">
        <v>40</v>
      </c>
      <c r="B241" s="12" t="s">
        <v>41</v>
      </c>
      <c r="C241" s="12" t="s">
        <v>839</v>
      </c>
      <c r="D241" s="12" t="s">
        <v>840</v>
      </c>
      <c r="E241" s="12">
        <v>3668</v>
      </c>
    </row>
    <row r="242" spans="1:5">
      <c r="A242" s="12" t="s">
        <v>40</v>
      </c>
      <c r="B242" s="12" t="s">
        <v>41</v>
      </c>
      <c r="C242" s="12" t="s">
        <v>841</v>
      </c>
      <c r="D242" s="12" t="s">
        <v>842</v>
      </c>
      <c r="E242" s="12">
        <v>30</v>
      </c>
    </row>
    <row r="243" spans="1:5">
      <c r="A243" s="12" t="s">
        <v>40</v>
      </c>
      <c r="B243" s="12" t="s">
        <v>41</v>
      </c>
      <c r="C243" s="12" t="s">
        <v>843</v>
      </c>
      <c r="D243" s="12" t="s">
        <v>844</v>
      </c>
      <c r="E243" s="12">
        <v>465</v>
      </c>
    </row>
    <row r="244" spans="1:5">
      <c r="A244" s="12" t="s">
        <v>40</v>
      </c>
      <c r="B244" s="12" t="s">
        <v>41</v>
      </c>
      <c r="C244" s="12" t="s">
        <v>845</v>
      </c>
      <c r="D244" s="12" t="s">
        <v>846</v>
      </c>
      <c r="E244" s="12">
        <v>62</v>
      </c>
    </row>
    <row r="245" spans="1:5">
      <c r="A245" s="12" t="s">
        <v>40</v>
      </c>
      <c r="B245" s="12" t="s">
        <v>41</v>
      </c>
      <c r="C245" s="12" t="s">
        <v>847</v>
      </c>
      <c r="D245" s="12" t="s">
        <v>848</v>
      </c>
      <c r="E245" s="12">
        <v>2</v>
      </c>
    </row>
    <row r="246" spans="1:5">
      <c r="A246" s="12" t="s">
        <v>40</v>
      </c>
      <c r="B246" s="12" t="s">
        <v>41</v>
      </c>
      <c r="C246" s="12" t="s">
        <v>678</v>
      </c>
      <c r="D246" s="12" t="s">
        <v>679</v>
      </c>
      <c r="E246" s="12">
        <v>83</v>
      </c>
    </row>
    <row r="247" spans="1:5">
      <c r="A247" s="12" t="s">
        <v>40</v>
      </c>
      <c r="B247" s="12" t="s">
        <v>41</v>
      </c>
      <c r="C247" s="12" t="s">
        <v>749</v>
      </c>
      <c r="D247" s="12" t="s">
        <v>750</v>
      </c>
      <c r="E247" s="12">
        <v>1706</v>
      </c>
    </row>
    <row r="248" spans="1:5">
      <c r="A248" s="12" t="s">
        <v>40</v>
      </c>
      <c r="B248" s="12" t="s">
        <v>41</v>
      </c>
      <c r="C248" s="12" t="s">
        <v>849</v>
      </c>
      <c r="D248" s="12" t="s">
        <v>850</v>
      </c>
      <c r="E248" s="12">
        <v>279</v>
      </c>
    </row>
    <row r="249" spans="1:5">
      <c r="A249" s="12" t="s">
        <v>40</v>
      </c>
      <c r="B249" s="12" t="s">
        <v>41</v>
      </c>
      <c r="C249" s="12" t="s">
        <v>851</v>
      </c>
      <c r="D249" s="12" t="s">
        <v>370</v>
      </c>
      <c r="E249" s="12">
        <v>606</v>
      </c>
    </row>
    <row r="250" spans="1:5">
      <c r="A250" s="12" t="s">
        <v>40</v>
      </c>
      <c r="B250" s="12" t="s">
        <v>41</v>
      </c>
      <c r="C250" s="12" t="s">
        <v>557</v>
      </c>
      <c r="D250" s="12" t="s">
        <v>558</v>
      </c>
      <c r="E250" s="12">
        <v>1030</v>
      </c>
    </row>
    <row r="251" spans="1:5">
      <c r="A251" s="12" t="s">
        <v>40</v>
      </c>
      <c r="B251" s="12" t="s">
        <v>41</v>
      </c>
      <c r="C251" s="12" t="s">
        <v>852</v>
      </c>
      <c r="D251" s="12" t="s">
        <v>853</v>
      </c>
      <c r="E251" s="12">
        <v>1404</v>
      </c>
    </row>
    <row r="252" spans="1:5">
      <c r="A252" s="12" t="s">
        <v>40</v>
      </c>
      <c r="B252" s="12" t="s">
        <v>41</v>
      </c>
      <c r="C252" s="12" t="s">
        <v>854</v>
      </c>
      <c r="D252" s="12" t="s">
        <v>855</v>
      </c>
      <c r="E252" s="12">
        <v>93</v>
      </c>
    </row>
    <row r="253" spans="1:5">
      <c r="A253" s="12" t="s">
        <v>40</v>
      </c>
      <c r="B253" s="12" t="s">
        <v>41</v>
      </c>
      <c r="C253" s="12" t="s">
        <v>856</v>
      </c>
      <c r="D253" s="12" t="s">
        <v>857</v>
      </c>
      <c r="E253" s="12">
        <v>623</v>
      </c>
    </row>
    <row r="254" spans="1:5">
      <c r="A254" s="12" t="s">
        <v>40</v>
      </c>
      <c r="B254" s="12" t="s">
        <v>41</v>
      </c>
      <c r="C254" s="12" t="s">
        <v>858</v>
      </c>
      <c r="D254" s="12" t="s">
        <v>859</v>
      </c>
      <c r="E254" s="12">
        <v>384</v>
      </c>
    </row>
    <row r="255" spans="1:5">
      <c r="A255" s="12" t="s">
        <v>40</v>
      </c>
      <c r="B255" s="12" t="s">
        <v>41</v>
      </c>
      <c r="C255" s="12" t="s">
        <v>860</v>
      </c>
      <c r="D255" s="12" t="s">
        <v>861</v>
      </c>
      <c r="E255" s="12">
        <v>336</v>
      </c>
    </row>
    <row r="256" spans="1:5">
      <c r="A256" s="12" t="s">
        <v>40</v>
      </c>
      <c r="B256" s="12" t="s">
        <v>41</v>
      </c>
      <c r="C256" s="12" t="s">
        <v>862</v>
      </c>
      <c r="D256" s="12" t="s">
        <v>863</v>
      </c>
      <c r="E256" s="12">
        <v>83</v>
      </c>
    </row>
    <row r="257" spans="1:5">
      <c r="A257" s="12" t="s">
        <v>40</v>
      </c>
      <c r="B257" s="12" t="s">
        <v>41</v>
      </c>
      <c r="C257" s="12" t="s">
        <v>864</v>
      </c>
      <c r="D257" s="12" t="s">
        <v>865</v>
      </c>
      <c r="E257" s="12">
        <v>358</v>
      </c>
    </row>
    <row r="258" spans="1:5">
      <c r="A258" s="12" t="s">
        <v>40</v>
      </c>
      <c r="B258" s="12" t="s">
        <v>41</v>
      </c>
      <c r="C258" s="12" t="s">
        <v>866</v>
      </c>
      <c r="D258" s="12" t="s">
        <v>867</v>
      </c>
      <c r="E258" s="12">
        <v>627</v>
      </c>
    </row>
    <row r="259" spans="1:5">
      <c r="A259" s="12" t="s">
        <v>40</v>
      </c>
      <c r="B259" s="12" t="s">
        <v>41</v>
      </c>
      <c r="C259" s="12" t="s">
        <v>868</v>
      </c>
      <c r="D259" s="12" t="s">
        <v>869</v>
      </c>
      <c r="E259" s="12">
        <v>43</v>
      </c>
    </row>
    <row r="260" spans="1:5">
      <c r="A260" s="12" t="s">
        <v>40</v>
      </c>
      <c r="B260" s="12" t="s">
        <v>41</v>
      </c>
      <c r="C260" s="12" t="s">
        <v>870</v>
      </c>
      <c r="D260" s="12" t="s">
        <v>871</v>
      </c>
      <c r="E260" s="12">
        <v>6</v>
      </c>
    </row>
    <row r="261" spans="1:5">
      <c r="A261" s="12" t="s">
        <v>40</v>
      </c>
      <c r="B261" s="12" t="s">
        <v>41</v>
      </c>
      <c r="C261" s="12" t="s">
        <v>872</v>
      </c>
      <c r="D261" s="12" t="s">
        <v>873</v>
      </c>
      <c r="E261" s="12">
        <v>4416</v>
      </c>
    </row>
    <row r="262" spans="1:5">
      <c r="A262" s="12" t="s">
        <v>40</v>
      </c>
      <c r="B262" s="12" t="s">
        <v>41</v>
      </c>
      <c r="C262" s="12" t="s">
        <v>874</v>
      </c>
      <c r="D262" s="12" t="s">
        <v>426</v>
      </c>
      <c r="E262" s="12">
        <v>10859</v>
      </c>
    </row>
    <row r="263" spans="1:5">
      <c r="A263" s="12" t="s">
        <v>163</v>
      </c>
      <c r="B263" s="12" t="s">
        <v>164</v>
      </c>
      <c r="C263" s="12" t="s">
        <v>540</v>
      </c>
      <c r="D263" s="12" t="s">
        <v>541</v>
      </c>
      <c r="E263" s="12">
        <v>7</v>
      </c>
    </row>
    <row r="264" spans="1:5">
      <c r="A264" s="12" t="s">
        <v>163</v>
      </c>
      <c r="B264" s="12" t="s">
        <v>164</v>
      </c>
      <c r="C264" s="12" t="s">
        <v>801</v>
      </c>
      <c r="D264" s="12" t="s">
        <v>802</v>
      </c>
      <c r="E264" s="12">
        <v>28</v>
      </c>
    </row>
    <row r="265" spans="1:5">
      <c r="A265" s="12" t="s">
        <v>163</v>
      </c>
      <c r="B265" s="12" t="s">
        <v>164</v>
      </c>
      <c r="C265" s="12" t="s">
        <v>807</v>
      </c>
      <c r="D265" s="12" t="s">
        <v>808</v>
      </c>
      <c r="E265" s="12">
        <v>4</v>
      </c>
    </row>
    <row r="266" spans="1:5">
      <c r="A266" s="12" t="s">
        <v>163</v>
      </c>
      <c r="B266" s="12" t="s">
        <v>164</v>
      </c>
      <c r="C266" s="12" t="s">
        <v>490</v>
      </c>
      <c r="D266" s="12" t="s">
        <v>491</v>
      </c>
      <c r="E266" s="12">
        <v>1469</v>
      </c>
    </row>
    <row r="267" spans="1:5">
      <c r="A267" s="12" t="s">
        <v>163</v>
      </c>
      <c r="B267" s="12" t="s">
        <v>164</v>
      </c>
      <c r="C267" s="12" t="s">
        <v>875</v>
      </c>
      <c r="D267" s="12" t="s">
        <v>876</v>
      </c>
      <c r="E267" s="12">
        <v>113</v>
      </c>
    </row>
    <row r="268" spans="1:5">
      <c r="A268" s="12" t="s">
        <v>163</v>
      </c>
      <c r="B268" s="12" t="s">
        <v>164</v>
      </c>
      <c r="C268" s="12" t="s">
        <v>877</v>
      </c>
      <c r="D268" s="12" t="s">
        <v>878</v>
      </c>
      <c r="E268" s="12">
        <v>118</v>
      </c>
    </row>
    <row r="269" spans="1:5">
      <c r="A269" s="12" t="s">
        <v>163</v>
      </c>
      <c r="B269" s="12" t="s">
        <v>164</v>
      </c>
      <c r="C269" s="12" t="s">
        <v>879</v>
      </c>
      <c r="D269" s="12" t="s">
        <v>880</v>
      </c>
      <c r="E269" s="12">
        <v>3</v>
      </c>
    </row>
    <row r="270" spans="1:5">
      <c r="A270" s="12" t="s">
        <v>163</v>
      </c>
      <c r="B270" s="12" t="s">
        <v>164</v>
      </c>
      <c r="C270" s="12" t="s">
        <v>881</v>
      </c>
      <c r="D270" s="12" t="s">
        <v>882</v>
      </c>
      <c r="E270" s="12">
        <v>5</v>
      </c>
    </row>
    <row r="271" spans="1:5">
      <c r="A271" s="12" t="s">
        <v>149</v>
      </c>
      <c r="B271" s="12" t="s">
        <v>150</v>
      </c>
      <c r="C271" s="12" t="s">
        <v>883</v>
      </c>
      <c r="D271" s="12" t="s">
        <v>884</v>
      </c>
      <c r="E271" s="12">
        <v>64</v>
      </c>
    </row>
    <row r="272" spans="1:5">
      <c r="A272" s="12" t="s">
        <v>149</v>
      </c>
      <c r="B272" s="12" t="s">
        <v>150</v>
      </c>
      <c r="C272" s="12" t="s">
        <v>885</v>
      </c>
      <c r="D272" s="12" t="s">
        <v>886</v>
      </c>
      <c r="E272" s="12">
        <v>291</v>
      </c>
    </row>
    <row r="273" spans="1:5">
      <c r="A273" s="12" t="s">
        <v>104</v>
      </c>
      <c r="B273" s="12" t="s">
        <v>105</v>
      </c>
      <c r="C273" s="12" t="s">
        <v>887</v>
      </c>
      <c r="D273" s="12" t="s">
        <v>888</v>
      </c>
      <c r="E273" s="12">
        <v>2</v>
      </c>
    </row>
    <row r="274" spans="1:5">
      <c r="A274" s="12" t="s">
        <v>104</v>
      </c>
      <c r="B274" s="12" t="s">
        <v>105</v>
      </c>
      <c r="C274" s="12" t="s">
        <v>889</v>
      </c>
      <c r="D274" s="12" t="s">
        <v>890</v>
      </c>
      <c r="E274" s="12">
        <v>1</v>
      </c>
    </row>
    <row r="275" spans="1:5">
      <c r="A275" s="12" t="s">
        <v>104</v>
      </c>
      <c r="B275" s="12" t="s">
        <v>105</v>
      </c>
      <c r="C275" s="12" t="s">
        <v>891</v>
      </c>
      <c r="D275" s="12" t="s">
        <v>892</v>
      </c>
      <c r="E275" s="12">
        <v>1</v>
      </c>
    </row>
    <row r="276" spans="1:5">
      <c r="A276" s="12" t="s">
        <v>104</v>
      </c>
      <c r="B276" s="12" t="s">
        <v>105</v>
      </c>
      <c r="C276" s="12" t="s">
        <v>893</v>
      </c>
      <c r="D276" s="12" t="s">
        <v>894</v>
      </c>
      <c r="E276" s="12">
        <v>1</v>
      </c>
    </row>
    <row r="277" spans="1:5">
      <c r="A277" s="12" t="s">
        <v>78</v>
      </c>
      <c r="B277" s="12" t="s">
        <v>79</v>
      </c>
      <c r="C277" s="12" t="s">
        <v>895</v>
      </c>
      <c r="D277" s="12" t="s">
        <v>79</v>
      </c>
      <c r="E277" s="12">
        <v>5</v>
      </c>
    </row>
    <row r="278" spans="1:5">
      <c r="A278" s="12" t="s">
        <v>28</v>
      </c>
      <c r="B278" s="12" t="s">
        <v>29</v>
      </c>
      <c r="C278" s="12" t="s">
        <v>896</v>
      </c>
      <c r="D278" s="12" t="s">
        <v>897</v>
      </c>
      <c r="E278" s="12">
        <v>41</v>
      </c>
    </row>
    <row r="279" spans="1:5">
      <c r="A279" s="12" t="s">
        <v>28</v>
      </c>
      <c r="B279" s="12" t="s">
        <v>29</v>
      </c>
      <c r="C279" s="12" t="s">
        <v>726</v>
      </c>
      <c r="D279" s="12" t="s">
        <v>383</v>
      </c>
      <c r="E279" s="12">
        <v>424</v>
      </c>
    </row>
    <row r="280" spans="1:5">
      <c r="A280" s="12" t="s">
        <v>28</v>
      </c>
      <c r="B280" s="12" t="s">
        <v>29</v>
      </c>
      <c r="C280" s="12" t="s">
        <v>849</v>
      </c>
      <c r="D280" s="12" t="s">
        <v>850</v>
      </c>
      <c r="E280" s="12">
        <v>15</v>
      </c>
    </row>
    <row r="281" spans="1:5">
      <c r="A281" s="12" t="s">
        <v>30</v>
      </c>
      <c r="B281" s="12" t="s">
        <v>31</v>
      </c>
      <c r="C281" s="12" t="s">
        <v>762</v>
      </c>
      <c r="D281" s="12" t="s">
        <v>763</v>
      </c>
      <c r="E281" s="12">
        <v>2</v>
      </c>
    </row>
    <row r="282" spans="1:5">
      <c r="A282" s="12" t="s">
        <v>30</v>
      </c>
      <c r="B282" s="12" t="s">
        <v>31</v>
      </c>
      <c r="C282" s="12" t="s">
        <v>567</v>
      </c>
      <c r="D282" s="12" t="s">
        <v>568</v>
      </c>
      <c r="E282" s="12">
        <v>23</v>
      </c>
    </row>
    <row r="283" spans="1:5">
      <c r="A283" s="12" t="s">
        <v>30</v>
      </c>
      <c r="B283" s="12" t="s">
        <v>31</v>
      </c>
      <c r="C283" s="12" t="s">
        <v>898</v>
      </c>
      <c r="D283" s="12" t="s">
        <v>899</v>
      </c>
      <c r="E283" s="12">
        <v>195</v>
      </c>
    </row>
    <row r="284" spans="1:5">
      <c r="A284" s="12" t="s">
        <v>30</v>
      </c>
      <c r="B284" s="12" t="s">
        <v>31</v>
      </c>
      <c r="C284" s="12" t="s">
        <v>900</v>
      </c>
      <c r="D284" s="12" t="s">
        <v>901</v>
      </c>
      <c r="E284" s="12">
        <v>2</v>
      </c>
    </row>
    <row r="285" spans="1:5">
      <c r="A285" s="12" t="s">
        <v>30</v>
      </c>
      <c r="B285" s="12" t="s">
        <v>31</v>
      </c>
      <c r="C285" s="12" t="s">
        <v>704</v>
      </c>
      <c r="D285" s="12" t="s">
        <v>705</v>
      </c>
      <c r="E285" s="12">
        <v>56</v>
      </c>
    </row>
    <row r="286" spans="1:5">
      <c r="A286" s="12" t="s">
        <v>30</v>
      </c>
      <c r="B286" s="12" t="s">
        <v>31</v>
      </c>
      <c r="C286" s="12" t="s">
        <v>896</v>
      </c>
      <c r="D286" s="12" t="s">
        <v>897</v>
      </c>
      <c r="E286" s="12">
        <v>2410</v>
      </c>
    </row>
    <row r="287" spans="1:5">
      <c r="A287" s="12" t="s">
        <v>30</v>
      </c>
      <c r="B287" s="12" t="s">
        <v>31</v>
      </c>
      <c r="C287" s="12" t="s">
        <v>745</v>
      </c>
      <c r="D287" s="12" t="s">
        <v>746</v>
      </c>
      <c r="E287" s="12">
        <v>52</v>
      </c>
    </row>
    <row r="288" spans="1:5">
      <c r="A288" s="12" t="s">
        <v>129</v>
      </c>
      <c r="B288" s="12" t="s">
        <v>130</v>
      </c>
      <c r="C288" s="12" t="s">
        <v>902</v>
      </c>
      <c r="D288" s="12" t="s">
        <v>903</v>
      </c>
      <c r="E288" s="12">
        <v>21</v>
      </c>
    </row>
    <row r="289" spans="1:5">
      <c r="A289" s="12" t="s">
        <v>129</v>
      </c>
      <c r="B289" s="12" t="s">
        <v>130</v>
      </c>
      <c r="C289" s="12" t="s">
        <v>737</v>
      </c>
      <c r="D289" s="12" t="s">
        <v>738</v>
      </c>
      <c r="E289" s="12">
        <v>973</v>
      </c>
    </row>
    <row r="290" spans="1:5">
      <c r="A290" s="12" t="s">
        <v>129</v>
      </c>
      <c r="B290" s="12" t="s">
        <v>130</v>
      </c>
      <c r="C290" s="12" t="s">
        <v>904</v>
      </c>
      <c r="D290" s="12" t="s">
        <v>905</v>
      </c>
      <c r="E290" s="12">
        <v>12</v>
      </c>
    </row>
    <row r="291" spans="1:5">
      <c r="A291" s="12" t="s">
        <v>129</v>
      </c>
      <c r="B291" s="12" t="s">
        <v>130</v>
      </c>
      <c r="C291" s="12" t="s">
        <v>456</v>
      </c>
      <c r="D291" s="12" t="s">
        <v>457</v>
      </c>
      <c r="E291" s="12">
        <v>61</v>
      </c>
    </row>
    <row r="292" spans="1:5">
      <c r="A292" s="12" t="s">
        <v>143</v>
      </c>
      <c r="B292" s="12" t="s">
        <v>144</v>
      </c>
      <c r="C292" s="12" t="s">
        <v>565</v>
      </c>
      <c r="D292" s="12" t="s">
        <v>566</v>
      </c>
      <c r="E292" s="12">
        <v>1040</v>
      </c>
    </row>
    <row r="293" spans="1:5">
      <c r="A293" s="12" t="s">
        <v>143</v>
      </c>
      <c r="B293" s="12" t="s">
        <v>144</v>
      </c>
      <c r="C293" s="12" t="s">
        <v>777</v>
      </c>
      <c r="D293" s="12" t="s">
        <v>778</v>
      </c>
      <c r="E293" s="12">
        <v>2</v>
      </c>
    </row>
    <row r="294" spans="1:5">
      <c r="A294" s="12" t="s">
        <v>143</v>
      </c>
      <c r="B294" s="12" t="s">
        <v>144</v>
      </c>
      <c r="C294" s="12" t="s">
        <v>795</v>
      </c>
      <c r="D294" s="12" t="s">
        <v>796</v>
      </c>
      <c r="E294" s="12">
        <v>160</v>
      </c>
    </row>
    <row r="295" spans="1:5">
      <c r="A295" s="12" t="s">
        <v>155</v>
      </c>
      <c r="B295" s="12" t="s">
        <v>156</v>
      </c>
      <c r="C295" s="12" t="s">
        <v>565</v>
      </c>
      <c r="D295" s="12" t="s">
        <v>566</v>
      </c>
      <c r="E295" s="12">
        <v>411</v>
      </c>
    </row>
    <row r="296" spans="1:5">
      <c r="A296" s="12" t="s">
        <v>155</v>
      </c>
      <c r="B296" s="12" t="s">
        <v>156</v>
      </c>
      <c r="C296" s="12" t="s">
        <v>906</v>
      </c>
      <c r="D296" s="12" t="s">
        <v>907</v>
      </c>
      <c r="E296" s="12">
        <v>541</v>
      </c>
    </row>
    <row r="297" spans="1:5">
      <c r="A297" s="12" t="s">
        <v>32</v>
      </c>
      <c r="B297" s="12" t="s">
        <v>33</v>
      </c>
      <c r="C297" s="12" t="s">
        <v>565</v>
      </c>
      <c r="D297" s="12" t="s">
        <v>566</v>
      </c>
      <c r="E297" s="12">
        <v>35</v>
      </c>
    </row>
    <row r="298" spans="1:5">
      <c r="A298" s="12" t="s">
        <v>32</v>
      </c>
      <c r="B298" s="12" t="s">
        <v>33</v>
      </c>
      <c r="C298" s="12" t="s">
        <v>908</v>
      </c>
      <c r="D298" s="12" t="s">
        <v>909</v>
      </c>
      <c r="E298" s="12">
        <v>44</v>
      </c>
    </row>
    <row r="299" spans="1:5">
      <c r="A299" s="12" t="s">
        <v>32</v>
      </c>
      <c r="B299" s="12" t="s">
        <v>33</v>
      </c>
      <c r="C299" s="12" t="s">
        <v>799</v>
      </c>
      <c r="D299" s="12" t="s">
        <v>800</v>
      </c>
      <c r="E299" s="12">
        <v>82</v>
      </c>
    </row>
    <row r="300" spans="1:5">
      <c r="A300" s="12" t="s">
        <v>32</v>
      </c>
      <c r="B300" s="12" t="s">
        <v>33</v>
      </c>
      <c r="C300" s="12" t="s">
        <v>801</v>
      </c>
      <c r="D300" s="12" t="s">
        <v>802</v>
      </c>
      <c r="E300" s="12">
        <v>8</v>
      </c>
    </row>
    <row r="301" spans="1:5">
      <c r="A301" s="12" t="s">
        <v>32</v>
      </c>
      <c r="B301" s="12" t="s">
        <v>33</v>
      </c>
      <c r="C301" s="12" t="s">
        <v>555</v>
      </c>
      <c r="D301" s="12" t="s">
        <v>556</v>
      </c>
      <c r="E301" s="12">
        <v>165</v>
      </c>
    </row>
    <row r="302" spans="1:5">
      <c r="A302" s="12" t="s">
        <v>127</v>
      </c>
      <c r="B302" s="12" t="s">
        <v>128</v>
      </c>
      <c r="C302" s="12" t="s">
        <v>910</v>
      </c>
      <c r="D302" s="12" t="s">
        <v>392</v>
      </c>
      <c r="E302" s="12">
        <v>145</v>
      </c>
    </row>
    <row r="303" spans="1:5">
      <c r="A303" s="12" t="s">
        <v>24</v>
      </c>
      <c r="B303" s="12" t="s">
        <v>25</v>
      </c>
      <c r="C303" s="12" t="s">
        <v>787</v>
      </c>
      <c r="D303" s="12" t="s">
        <v>788</v>
      </c>
      <c r="E303" s="12">
        <v>9</v>
      </c>
    </row>
    <row r="304" spans="1:5">
      <c r="A304" s="12" t="s">
        <v>24</v>
      </c>
      <c r="B304" s="12" t="s">
        <v>25</v>
      </c>
      <c r="C304" s="12" t="s">
        <v>544</v>
      </c>
      <c r="D304" s="12" t="s">
        <v>381</v>
      </c>
      <c r="E304" s="12">
        <v>52</v>
      </c>
    </row>
    <row r="305" spans="1:5">
      <c r="A305" s="12" t="s">
        <v>24</v>
      </c>
      <c r="B305" s="12" t="s">
        <v>25</v>
      </c>
      <c r="C305" s="12" t="s">
        <v>547</v>
      </c>
      <c r="D305" s="12" t="s">
        <v>548</v>
      </c>
      <c r="E305" s="12">
        <v>15</v>
      </c>
    </row>
    <row r="306" spans="1:5">
      <c r="A306" s="12" t="s">
        <v>24</v>
      </c>
      <c r="B306" s="12" t="s">
        <v>25</v>
      </c>
      <c r="C306" s="12" t="s">
        <v>797</v>
      </c>
      <c r="D306" s="12" t="s">
        <v>798</v>
      </c>
      <c r="E306" s="12">
        <v>23</v>
      </c>
    </row>
    <row r="307" spans="1:5">
      <c r="A307" s="12" t="s">
        <v>24</v>
      </c>
      <c r="B307" s="12" t="s">
        <v>25</v>
      </c>
      <c r="C307" s="12" t="s">
        <v>911</v>
      </c>
      <c r="D307" s="12" t="s">
        <v>912</v>
      </c>
      <c r="E307" s="12">
        <v>5</v>
      </c>
    </row>
    <row r="308" spans="1:5">
      <c r="A308" s="12" t="s">
        <v>24</v>
      </c>
      <c r="B308" s="12" t="s">
        <v>25</v>
      </c>
      <c r="C308" s="12" t="s">
        <v>913</v>
      </c>
      <c r="D308" s="12" t="s">
        <v>914</v>
      </c>
      <c r="E308" s="12">
        <v>18</v>
      </c>
    </row>
    <row r="309" spans="1:5">
      <c r="A309" s="12" t="s">
        <v>24</v>
      </c>
      <c r="B309" s="12" t="s">
        <v>25</v>
      </c>
      <c r="C309" s="12" t="s">
        <v>749</v>
      </c>
      <c r="D309" s="12" t="s">
        <v>750</v>
      </c>
      <c r="E309" s="12">
        <v>10</v>
      </c>
    </row>
    <row r="310" spans="1:5">
      <c r="A310" s="12" t="s">
        <v>62</v>
      </c>
      <c r="B310" s="12" t="s">
        <v>63</v>
      </c>
      <c r="C310" s="12" t="s">
        <v>915</v>
      </c>
      <c r="D310" s="12" t="s">
        <v>916</v>
      </c>
      <c r="E310" s="12">
        <v>53</v>
      </c>
    </row>
    <row r="311" spans="1:5">
      <c r="A311" s="12" t="s">
        <v>62</v>
      </c>
      <c r="B311" s="12" t="s">
        <v>63</v>
      </c>
      <c r="C311" s="12" t="s">
        <v>917</v>
      </c>
      <c r="D311" s="12" t="s">
        <v>918</v>
      </c>
      <c r="E311" s="12">
        <v>175</v>
      </c>
    </row>
    <row r="312" spans="1:5">
      <c r="A312" s="12" t="s">
        <v>62</v>
      </c>
      <c r="B312" s="12" t="s">
        <v>63</v>
      </c>
      <c r="C312" s="12" t="s">
        <v>919</v>
      </c>
      <c r="D312" s="12" t="s">
        <v>920</v>
      </c>
      <c r="E312" s="12">
        <v>49</v>
      </c>
    </row>
    <row r="313" spans="1:5">
      <c r="A313" s="12" t="s">
        <v>62</v>
      </c>
      <c r="B313" s="12" t="s">
        <v>63</v>
      </c>
      <c r="C313" s="12" t="s">
        <v>921</v>
      </c>
      <c r="D313" s="12" t="s">
        <v>922</v>
      </c>
      <c r="E313" s="12">
        <v>18</v>
      </c>
    </row>
    <row r="314" spans="1:5">
      <c r="A314" s="12" t="s">
        <v>62</v>
      </c>
      <c r="B314" s="12" t="s">
        <v>63</v>
      </c>
      <c r="C314" s="12" t="s">
        <v>760</v>
      </c>
      <c r="D314" s="12" t="s">
        <v>761</v>
      </c>
      <c r="E314" s="12">
        <v>37</v>
      </c>
    </row>
    <row r="315" spans="1:5">
      <c r="A315" s="12" t="s">
        <v>62</v>
      </c>
      <c r="B315" s="12" t="s">
        <v>63</v>
      </c>
      <c r="C315" s="12" t="s">
        <v>762</v>
      </c>
      <c r="D315" s="12" t="s">
        <v>763</v>
      </c>
      <c r="E315" s="12">
        <v>89</v>
      </c>
    </row>
    <row r="316" spans="1:5">
      <c r="A316" s="12" t="s">
        <v>62</v>
      </c>
      <c r="B316" s="12" t="s">
        <v>63</v>
      </c>
      <c r="C316" s="12" t="s">
        <v>563</v>
      </c>
      <c r="D316" s="12" t="s">
        <v>564</v>
      </c>
      <c r="E316" s="12">
        <v>2</v>
      </c>
    </row>
    <row r="317" spans="1:5">
      <c r="A317" s="12" t="s">
        <v>62</v>
      </c>
      <c r="B317" s="12" t="s">
        <v>63</v>
      </c>
      <c r="C317" s="12" t="s">
        <v>565</v>
      </c>
      <c r="D317" s="12" t="s">
        <v>566</v>
      </c>
      <c r="E317" s="12">
        <v>1</v>
      </c>
    </row>
    <row r="318" spans="1:5">
      <c r="A318" s="12" t="s">
        <v>62</v>
      </c>
      <c r="B318" s="12" t="s">
        <v>63</v>
      </c>
      <c r="C318" s="12" t="s">
        <v>764</v>
      </c>
      <c r="D318" s="12" t="s">
        <v>377</v>
      </c>
      <c r="E318" s="12">
        <v>198</v>
      </c>
    </row>
    <row r="319" spans="1:5">
      <c r="A319" s="12" t="s">
        <v>62</v>
      </c>
      <c r="B319" s="12" t="s">
        <v>63</v>
      </c>
      <c r="C319" s="12" t="s">
        <v>904</v>
      </c>
      <c r="D319" s="12" t="s">
        <v>905</v>
      </c>
      <c r="E319" s="12">
        <v>21</v>
      </c>
    </row>
    <row r="320" spans="1:5">
      <c r="A320" s="12" t="s">
        <v>62</v>
      </c>
      <c r="B320" s="12" t="s">
        <v>63</v>
      </c>
      <c r="C320" s="12" t="s">
        <v>569</v>
      </c>
      <c r="D320" s="12" t="s">
        <v>570</v>
      </c>
      <c r="E320" s="12">
        <v>1</v>
      </c>
    </row>
    <row r="321" spans="1:5">
      <c r="A321" s="12" t="s">
        <v>62</v>
      </c>
      <c r="B321" s="12" t="s">
        <v>63</v>
      </c>
      <c r="C321" s="12" t="s">
        <v>741</v>
      </c>
      <c r="D321" s="12" t="s">
        <v>742</v>
      </c>
      <c r="E321" s="12">
        <v>1</v>
      </c>
    </row>
    <row r="322" spans="1:5">
      <c r="A322" s="12" t="s">
        <v>62</v>
      </c>
      <c r="B322" s="12" t="s">
        <v>63</v>
      </c>
      <c r="C322" s="12" t="s">
        <v>771</v>
      </c>
      <c r="D322" s="12" t="s">
        <v>772</v>
      </c>
      <c r="E322" s="12">
        <v>11</v>
      </c>
    </row>
    <row r="323" spans="1:5">
      <c r="A323" s="12" t="s">
        <v>62</v>
      </c>
      <c r="B323" s="12" t="s">
        <v>63</v>
      </c>
      <c r="C323" s="12" t="s">
        <v>923</v>
      </c>
      <c r="D323" s="12" t="s">
        <v>924</v>
      </c>
      <c r="E323" s="12">
        <v>44</v>
      </c>
    </row>
    <row r="324" spans="1:5">
      <c r="A324" s="12" t="s">
        <v>62</v>
      </c>
      <c r="B324" s="12" t="s">
        <v>63</v>
      </c>
      <c r="C324" s="12" t="s">
        <v>591</v>
      </c>
      <c r="D324" s="12" t="s">
        <v>592</v>
      </c>
      <c r="E324" s="12">
        <v>2540</v>
      </c>
    </row>
    <row r="325" spans="1:5">
      <c r="A325" s="12" t="s">
        <v>62</v>
      </c>
      <c r="B325" s="12" t="s">
        <v>63</v>
      </c>
      <c r="C325" s="12" t="s">
        <v>925</v>
      </c>
      <c r="D325" s="12" t="s">
        <v>926</v>
      </c>
      <c r="E325" s="12">
        <v>617</v>
      </c>
    </row>
    <row r="326" spans="1:5">
      <c r="A326" s="12" t="s">
        <v>62</v>
      </c>
      <c r="B326" s="12" t="s">
        <v>63</v>
      </c>
      <c r="C326" s="12" t="s">
        <v>773</v>
      </c>
      <c r="D326" s="12" t="s">
        <v>774</v>
      </c>
      <c r="E326" s="12">
        <v>44</v>
      </c>
    </row>
    <row r="327" spans="1:5">
      <c r="A327" s="12" t="s">
        <v>62</v>
      </c>
      <c r="B327" s="12" t="s">
        <v>63</v>
      </c>
      <c r="C327" s="12" t="s">
        <v>597</v>
      </c>
      <c r="D327" s="12" t="s">
        <v>598</v>
      </c>
      <c r="E327" s="12">
        <v>17</v>
      </c>
    </row>
    <row r="328" spans="1:5">
      <c r="A328" s="12" t="s">
        <v>62</v>
      </c>
      <c r="B328" s="12" t="s">
        <v>63</v>
      </c>
      <c r="C328" s="12" t="s">
        <v>927</v>
      </c>
      <c r="D328" s="12" t="s">
        <v>928</v>
      </c>
      <c r="E328" s="12">
        <v>40</v>
      </c>
    </row>
    <row r="329" spans="1:5">
      <c r="A329" s="12" t="s">
        <v>62</v>
      </c>
      <c r="B329" s="12" t="s">
        <v>63</v>
      </c>
      <c r="C329" s="12" t="s">
        <v>724</v>
      </c>
      <c r="D329" s="12" t="s">
        <v>725</v>
      </c>
      <c r="E329" s="12">
        <v>391</v>
      </c>
    </row>
    <row r="330" spans="1:5">
      <c r="A330" s="12" t="s">
        <v>62</v>
      </c>
      <c r="B330" s="12" t="s">
        <v>63</v>
      </c>
      <c r="C330" s="12" t="s">
        <v>573</v>
      </c>
      <c r="D330" s="12" t="s">
        <v>574</v>
      </c>
      <c r="E330" s="12">
        <v>38</v>
      </c>
    </row>
    <row r="331" spans="1:5">
      <c r="A331" s="12" t="s">
        <v>62</v>
      </c>
      <c r="B331" s="12" t="s">
        <v>63</v>
      </c>
      <c r="C331" s="12" t="s">
        <v>783</v>
      </c>
      <c r="D331" s="12" t="s">
        <v>784</v>
      </c>
      <c r="E331" s="12">
        <v>9</v>
      </c>
    </row>
    <row r="332" spans="1:5">
      <c r="A332" s="12" t="s">
        <v>62</v>
      </c>
      <c r="B332" s="12" t="s">
        <v>63</v>
      </c>
      <c r="C332" s="12" t="s">
        <v>929</v>
      </c>
      <c r="D332" s="12" t="s">
        <v>930</v>
      </c>
      <c r="E332" s="12">
        <v>5</v>
      </c>
    </row>
    <row r="333" spans="1:5">
      <c r="A333" s="12" t="s">
        <v>62</v>
      </c>
      <c r="B333" s="12" t="s">
        <v>63</v>
      </c>
      <c r="C333" s="12" t="s">
        <v>492</v>
      </c>
      <c r="D333" s="12" t="s">
        <v>493</v>
      </c>
      <c r="E333" s="12">
        <v>10</v>
      </c>
    </row>
    <row r="334" spans="1:5">
      <c r="A334" s="12" t="s">
        <v>62</v>
      </c>
      <c r="B334" s="12" t="s">
        <v>63</v>
      </c>
      <c r="C334" s="12" t="s">
        <v>931</v>
      </c>
      <c r="D334" s="12" t="s">
        <v>932</v>
      </c>
      <c r="E334" s="12">
        <v>35</v>
      </c>
    </row>
    <row r="335" spans="1:5">
      <c r="A335" s="12" t="s">
        <v>62</v>
      </c>
      <c r="B335" s="12" t="s">
        <v>63</v>
      </c>
      <c r="C335" s="12" t="s">
        <v>933</v>
      </c>
      <c r="D335" s="12" t="s">
        <v>934</v>
      </c>
      <c r="E335" s="12">
        <v>3</v>
      </c>
    </row>
    <row r="336" spans="1:5">
      <c r="A336" s="12" t="s">
        <v>62</v>
      </c>
      <c r="B336" s="12" t="s">
        <v>63</v>
      </c>
      <c r="C336" s="12" t="s">
        <v>787</v>
      </c>
      <c r="D336" s="12" t="s">
        <v>788</v>
      </c>
      <c r="E336" s="12">
        <v>174</v>
      </c>
    </row>
    <row r="337" spans="1:5">
      <c r="A337" s="12" t="s">
        <v>62</v>
      </c>
      <c r="B337" s="12" t="s">
        <v>63</v>
      </c>
      <c r="C337" s="12" t="s">
        <v>542</v>
      </c>
      <c r="D337" s="12" t="s">
        <v>543</v>
      </c>
      <c r="E337" s="12">
        <v>16</v>
      </c>
    </row>
    <row r="338" spans="1:5">
      <c r="A338" s="12" t="s">
        <v>62</v>
      </c>
      <c r="B338" s="12" t="s">
        <v>63</v>
      </c>
      <c r="C338" s="12" t="s">
        <v>791</v>
      </c>
      <c r="D338" s="12" t="s">
        <v>792</v>
      </c>
      <c r="E338" s="12">
        <v>353</v>
      </c>
    </row>
    <row r="339" spans="1:5">
      <c r="A339" s="12" t="s">
        <v>62</v>
      </c>
      <c r="B339" s="12" t="s">
        <v>63</v>
      </c>
      <c r="C339" s="12" t="s">
        <v>544</v>
      </c>
      <c r="D339" s="12" t="s">
        <v>381</v>
      </c>
      <c r="E339" s="12">
        <v>3</v>
      </c>
    </row>
    <row r="340" spans="1:5">
      <c r="A340" s="12" t="s">
        <v>62</v>
      </c>
      <c r="B340" s="12" t="s">
        <v>63</v>
      </c>
      <c r="C340" s="12" t="s">
        <v>793</v>
      </c>
      <c r="D340" s="12" t="s">
        <v>794</v>
      </c>
      <c r="E340" s="12">
        <v>59</v>
      </c>
    </row>
    <row r="341" spans="1:5">
      <c r="A341" s="12" t="s">
        <v>62</v>
      </c>
      <c r="B341" s="12" t="s">
        <v>63</v>
      </c>
      <c r="C341" s="12" t="s">
        <v>935</v>
      </c>
      <c r="D341" s="12" t="s">
        <v>936</v>
      </c>
      <c r="E341" s="12">
        <v>23</v>
      </c>
    </row>
    <row r="342" spans="1:5">
      <c r="A342" s="12" t="s">
        <v>62</v>
      </c>
      <c r="B342" s="12" t="s">
        <v>63</v>
      </c>
      <c r="C342" s="12" t="s">
        <v>937</v>
      </c>
      <c r="D342" s="12" t="s">
        <v>938</v>
      </c>
      <c r="E342" s="12">
        <v>11</v>
      </c>
    </row>
    <row r="343" spans="1:5">
      <c r="A343" s="12" t="s">
        <v>62</v>
      </c>
      <c r="B343" s="12" t="s">
        <v>63</v>
      </c>
      <c r="C343" s="12" t="s">
        <v>547</v>
      </c>
      <c r="D343" s="12" t="s">
        <v>548</v>
      </c>
      <c r="E343" s="12">
        <v>68</v>
      </c>
    </row>
    <row r="344" spans="1:5">
      <c r="A344" s="12" t="s">
        <v>62</v>
      </c>
      <c r="B344" s="12" t="s">
        <v>63</v>
      </c>
      <c r="C344" s="12" t="s">
        <v>797</v>
      </c>
      <c r="D344" s="12" t="s">
        <v>798</v>
      </c>
      <c r="E344" s="12">
        <v>922</v>
      </c>
    </row>
    <row r="345" spans="1:5">
      <c r="A345" s="12" t="s">
        <v>62</v>
      </c>
      <c r="B345" s="12" t="s">
        <v>63</v>
      </c>
      <c r="C345" s="12" t="s">
        <v>939</v>
      </c>
      <c r="D345" s="12" t="s">
        <v>940</v>
      </c>
      <c r="E345" s="12">
        <v>321</v>
      </c>
    </row>
    <row r="346" spans="1:5">
      <c r="A346" s="12" t="s">
        <v>62</v>
      </c>
      <c r="B346" s="12" t="s">
        <v>63</v>
      </c>
      <c r="C346" s="12" t="s">
        <v>941</v>
      </c>
      <c r="D346" s="12" t="s">
        <v>942</v>
      </c>
      <c r="E346" s="12">
        <v>13</v>
      </c>
    </row>
    <row r="347" spans="1:5">
      <c r="A347" s="12" t="s">
        <v>62</v>
      </c>
      <c r="B347" s="12" t="s">
        <v>63</v>
      </c>
      <c r="C347" s="12" t="s">
        <v>799</v>
      </c>
      <c r="D347" s="12" t="s">
        <v>800</v>
      </c>
      <c r="E347" s="12">
        <v>64</v>
      </c>
    </row>
    <row r="348" spans="1:5">
      <c r="A348" s="12" t="s">
        <v>62</v>
      </c>
      <c r="B348" s="12" t="s">
        <v>63</v>
      </c>
      <c r="C348" s="12" t="s">
        <v>943</v>
      </c>
      <c r="D348" s="12" t="s">
        <v>944</v>
      </c>
      <c r="E348" s="12">
        <v>1</v>
      </c>
    </row>
    <row r="349" spans="1:5">
      <c r="A349" s="12" t="s">
        <v>62</v>
      </c>
      <c r="B349" s="12" t="s">
        <v>63</v>
      </c>
      <c r="C349" s="12" t="s">
        <v>945</v>
      </c>
      <c r="D349" s="12" t="s">
        <v>946</v>
      </c>
      <c r="E349" s="12">
        <v>15</v>
      </c>
    </row>
    <row r="350" spans="1:5">
      <c r="A350" s="12" t="s">
        <v>62</v>
      </c>
      <c r="B350" s="12" t="s">
        <v>63</v>
      </c>
      <c r="C350" s="12" t="s">
        <v>947</v>
      </c>
      <c r="D350" s="12" t="s">
        <v>948</v>
      </c>
      <c r="E350" s="12">
        <v>1</v>
      </c>
    </row>
    <row r="351" spans="1:5">
      <c r="A351" s="12" t="s">
        <v>62</v>
      </c>
      <c r="B351" s="12" t="s">
        <v>63</v>
      </c>
      <c r="C351" s="12" t="s">
        <v>949</v>
      </c>
      <c r="D351" s="12" t="s">
        <v>950</v>
      </c>
      <c r="E351" s="12">
        <v>180</v>
      </c>
    </row>
    <row r="352" spans="1:5">
      <c r="A352" s="12" t="s">
        <v>62</v>
      </c>
      <c r="B352" s="12" t="s">
        <v>63</v>
      </c>
      <c r="C352" s="12" t="s">
        <v>951</v>
      </c>
      <c r="D352" s="12" t="s">
        <v>952</v>
      </c>
      <c r="E352" s="12">
        <v>36</v>
      </c>
    </row>
    <row r="353" spans="1:5">
      <c r="A353" s="12" t="s">
        <v>62</v>
      </c>
      <c r="B353" s="12" t="s">
        <v>63</v>
      </c>
      <c r="C353" s="12" t="s">
        <v>953</v>
      </c>
      <c r="D353" s="12" t="s">
        <v>954</v>
      </c>
      <c r="E353" s="12">
        <v>28</v>
      </c>
    </row>
    <row r="354" spans="1:5">
      <c r="A354" s="12" t="s">
        <v>62</v>
      </c>
      <c r="B354" s="12" t="s">
        <v>63</v>
      </c>
      <c r="C354" s="12" t="s">
        <v>955</v>
      </c>
      <c r="D354" s="12" t="s">
        <v>956</v>
      </c>
      <c r="E354" s="12">
        <v>208</v>
      </c>
    </row>
    <row r="355" spans="1:5">
      <c r="A355" s="12" t="s">
        <v>62</v>
      </c>
      <c r="B355" s="12" t="s">
        <v>63</v>
      </c>
      <c r="C355" s="12" t="s">
        <v>824</v>
      </c>
      <c r="D355" s="12" t="s">
        <v>825</v>
      </c>
      <c r="E355" s="12">
        <v>19</v>
      </c>
    </row>
    <row r="356" spans="1:5">
      <c r="A356" s="12" t="s">
        <v>62</v>
      </c>
      <c r="B356" s="12" t="s">
        <v>63</v>
      </c>
      <c r="C356" s="12" t="s">
        <v>957</v>
      </c>
      <c r="D356" s="12" t="s">
        <v>958</v>
      </c>
      <c r="E356" s="12">
        <v>16</v>
      </c>
    </row>
    <row r="357" spans="1:5">
      <c r="A357" s="12" t="s">
        <v>62</v>
      </c>
      <c r="B357" s="12" t="s">
        <v>63</v>
      </c>
      <c r="C357" s="12" t="s">
        <v>959</v>
      </c>
      <c r="D357" s="12" t="s">
        <v>960</v>
      </c>
      <c r="E357" s="12">
        <v>381</v>
      </c>
    </row>
    <row r="358" spans="1:5">
      <c r="A358" s="12" t="s">
        <v>62</v>
      </c>
      <c r="B358" s="12" t="s">
        <v>63</v>
      </c>
      <c r="C358" s="12" t="s">
        <v>961</v>
      </c>
      <c r="D358" s="12" t="s">
        <v>962</v>
      </c>
      <c r="E358" s="12">
        <v>3</v>
      </c>
    </row>
    <row r="359" spans="1:5">
      <c r="A359" s="12" t="s">
        <v>62</v>
      </c>
      <c r="B359" s="12" t="s">
        <v>63</v>
      </c>
      <c r="C359" s="12" t="s">
        <v>963</v>
      </c>
      <c r="D359" s="12" t="s">
        <v>964</v>
      </c>
      <c r="E359" s="12">
        <v>1</v>
      </c>
    </row>
    <row r="360" spans="1:5">
      <c r="A360" s="12" t="s">
        <v>62</v>
      </c>
      <c r="B360" s="12" t="s">
        <v>63</v>
      </c>
      <c r="C360" s="12" t="s">
        <v>965</v>
      </c>
      <c r="D360" s="12" t="s">
        <v>966</v>
      </c>
      <c r="E360" s="12">
        <v>3</v>
      </c>
    </row>
    <row r="361" spans="1:5">
      <c r="A361" s="12" t="s">
        <v>62</v>
      </c>
      <c r="B361" s="12" t="s">
        <v>63</v>
      </c>
      <c r="C361" s="12" t="s">
        <v>967</v>
      </c>
      <c r="D361" s="12" t="s">
        <v>968</v>
      </c>
      <c r="E361" s="12">
        <v>18</v>
      </c>
    </row>
    <row r="362" spans="1:5">
      <c r="A362" s="12" t="s">
        <v>62</v>
      </c>
      <c r="B362" s="12" t="s">
        <v>63</v>
      </c>
      <c r="C362" s="12" t="s">
        <v>969</v>
      </c>
      <c r="D362" s="12" t="s">
        <v>970</v>
      </c>
      <c r="E362" s="12">
        <v>68</v>
      </c>
    </row>
    <row r="363" spans="1:5">
      <c r="A363" s="12" t="s">
        <v>62</v>
      </c>
      <c r="B363" s="12" t="s">
        <v>63</v>
      </c>
      <c r="C363" s="12" t="s">
        <v>749</v>
      </c>
      <c r="D363" s="12" t="s">
        <v>750</v>
      </c>
      <c r="E363" s="12">
        <v>18</v>
      </c>
    </row>
    <row r="364" spans="1:5">
      <c r="A364" s="12" t="s">
        <v>62</v>
      </c>
      <c r="B364" s="12" t="s">
        <v>63</v>
      </c>
      <c r="C364" s="12" t="s">
        <v>849</v>
      </c>
      <c r="D364" s="12" t="s">
        <v>850</v>
      </c>
      <c r="E364" s="12">
        <v>84</v>
      </c>
    </row>
    <row r="365" spans="1:5">
      <c r="A365" s="12" t="s">
        <v>62</v>
      </c>
      <c r="B365" s="12" t="s">
        <v>63</v>
      </c>
      <c r="C365" s="12" t="s">
        <v>971</v>
      </c>
      <c r="D365" s="12" t="s">
        <v>972</v>
      </c>
      <c r="E365" s="12">
        <v>175</v>
      </c>
    </row>
    <row r="366" spans="1:5">
      <c r="A366" s="12" t="s">
        <v>62</v>
      </c>
      <c r="B366" s="12" t="s">
        <v>63</v>
      </c>
      <c r="C366" s="12" t="s">
        <v>973</v>
      </c>
      <c r="D366" s="12" t="s">
        <v>974</v>
      </c>
      <c r="E366" s="12">
        <v>94</v>
      </c>
    </row>
    <row r="367" spans="1:5">
      <c r="A367" s="12" t="s">
        <v>108</v>
      </c>
      <c r="B367" s="12" t="s">
        <v>109</v>
      </c>
      <c r="C367" s="12" t="s">
        <v>915</v>
      </c>
      <c r="D367" s="12" t="s">
        <v>916</v>
      </c>
      <c r="E367" s="12">
        <v>4</v>
      </c>
    </row>
    <row r="368" spans="1:5">
      <c r="A368" s="12" t="s">
        <v>108</v>
      </c>
      <c r="B368" s="12" t="s">
        <v>109</v>
      </c>
      <c r="C368" s="12" t="s">
        <v>975</v>
      </c>
      <c r="D368" s="12" t="s">
        <v>976</v>
      </c>
      <c r="E368" s="12">
        <v>31</v>
      </c>
    </row>
    <row r="369" spans="1:5">
      <c r="A369" s="12" t="s">
        <v>123</v>
      </c>
      <c r="B369" s="12" t="s">
        <v>124</v>
      </c>
      <c r="C369" s="12" t="s">
        <v>902</v>
      </c>
      <c r="D369" s="12" t="s">
        <v>903</v>
      </c>
      <c r="E369" s="12">
        <v>17</v>
      </c>
    </row>
    <row r="370" spans="1:5">
      <c r="A370" s="12" t="s">
        <v>123</v>
      </c>
      <c r="B370" s="12" t="s">
        <v>124</v>
      </c>
      <c r="C370" s="12" t="s">
        <v>561</v>
      </c>
      <c r="D370" s="12" t="s">
        <v>562</v>
      </c>
      <c r="E370" s="12">
        <v>3</v>
      </c>
    </row>
    <row r="371" spans="1:5">
      <c r="A371" s="12" t="s">
        <v>123</v>
      </c>
      <c r="B371" s="12" t="s">
        <v>124</v>
      </c>
      <c r="C371" s="12" t="s">
        <v>700</v>
      </c>
      <c r="D371" s="12" t="s">
        <v>701</v>
      </c>
      <c r="E371" s="12">
        <v>7</v>
      </c>
    </row>
    <row r="372" spans="1:5">
      <c r="A372" s="12" t="s">
        <v>123</v>
      </c>
      <c r="B372" s="12" t="s">
        <v>124</v>
      </c>
      <c r="C372" s="12" t="s">
        <v>977</v>
      </c>
      <c r="D372" s="12" t="s">
        <v>978</v>
      </c>
      <c r="E372" s="12">
        <v>108</v>
      </c>
    </row>
    <row r="373" spans="1:5">
      <c r="A373" s="12" t="s">
        <v>123</v>
      </c>
      <c r="B373" s="12" t="s">
        <v>124</v>
      </c>
      <c r="C373" s="12" t="s">
        <v>773</v>
      </c>
      <c r="D373" s="12" t="s">
        <v>774</v>
      </c>
      <c r="E373" s="12">
        <v>217</v>
      </c>
    </row>
    <row r="374" spans="1:5">
      <c r="A374" s="12" t="s">
        <v>123</v>
      </c>
      <c r="B374" s="12" t="s">
        <v>124</v>
      </c>
      <c r="C374" s="12" t="s">
        <v>979</v>
      </c>
      <c r="D374" s="12" t="s">
        <v>980</v>
      </c>
      <c r="E374" s="12">
        <v>3</v>
      </c>
    </row>
    <row r="375" spans="1:5">
      <c r="A375" s="12" t="s">
        <v>123</v>
      </c>
      <c r="B375" s="12" t="s">
        <v>124</v>
      </c>
      <c r="C375" s="12" t="s">
        <v>777</v>
      </c>
      <c r="D375" s="12" t="s">
        <v>778</v>
      </c>
      <c r="E375" s="12">
        <v>352</v>
      </c>
    </row>
    <row r="376" spans="1:5">
      <c r="A376" s="12" t="s">
        <v>123</v>
      </c>
      <c r="B376" s="12" t="s">
        <v>124</v>
      </c>
      <c r="C376" s="12" t="s">
        <v>779</v>
      </c>
      <c r="D376" s="12" t="s">
        <v>780</v>
      </c>
      <c r="E376" s="12">
        <v>164</v>
      </c>
    </row>
    <row r="377" spans="1:5">
      <c r="A377" s="12" t="s">
        <v>123</v>
      </c>
      <c r="B377" s="12" t="s">
        <v>124</v>
      </c>
      <c r="C377" s="12" t="s">
        <v>981</v>
      </c>
      <c r="D377" s="12" t="s">
        <v>982</v>
      </c>
      <c r="E377" s="12">
        <v>246</v>
      </c>
    </row>
    <row r="378" spans="1:5">
      <c r="A378" s="12" t="s">
        <v>123</v>
      </c>
      <c r="B378" s="12" t="s">
        <v>124</v>
      </c>
      <c r="C378" s="12" t="s">
        <v>795</v>
      </c>
      <c r="D378" s="12" t="s">
        <v>796</v>
      </c>
      <c r="E378" s="12">
        <v>67</v>
      </c>
    </row>
    <row r="379" spans="1:5">
      <c r="A379" s="12" t="s">
        <v>123</v>
      </c>
      <c r="B379" s="12" t="s">
        <v>124</v>
      </c>
      <c r="C379" s="12" t="s">
        <v>937</v>
      </c>
      <c r="D379" s="12" t="s">
        <v>938</v>
      </c>
      <c r="E379" s="12">
        <v>23</v>
      </c>
    </row>
    <row r="380" spans="1:5">
      <c r="A380" s="12" t="s">
        <v>123</v>
      </c>
      <c r="B380" s="12" t="s">
        <v>124</v>
      </c>
      <c r="C380" s="12" t="s">
        <v>983</v>
      </c>
      <c r="D380" s="12" t="s">
        <v>984</v>
      </c>
      <c r="E380" s="12">
        <v>19</v>
      </c>
    </row>
    <row r="381" spans="1:5">
      <c r="A381" s="12" t="s">
        <v>123</v>
      </c>
      <c r="B381" s="12" t="s">
        <v>124</v>
      </c>
      <c r="C381" s="12" t="s">
        <v>985</v>
      </c>
      <c r="D381" s="12" t="s">
        <v>986</v>
      </c>
      <c r="E381" s="12">
        <v>14</v>
      </c>
    </row>
    <row r="382" spans="1:5">
      <c r="A382" s="12" t="s">
        <v>123</v>
      </c>
      <c r="B382" s="12" t="s">
        <v>124</v>
      </c>
      <c r="C382" s="12" t="s">
        <v>549</v>
      </c>
      <c r="D382" s="12" t="s">
        <v>550</v>
      </c>
      <c r="E382" s="12">
        <v>25</v>
      </c>
    </row>
    <row r="383" spans="1:5">
      <c r="A383" s="12" t="s">
        <v>123</v>
      </c>
      <c r="B383" s="12" t="s">
        <v>124</v>
      </c>
      <c r="C383" s="12" t="s">
        <v>815</v>
      </c>
      <c r="D383" s="12" t="s">
        <v>369</v>
      </c>
      <c r="E383" s="12">
        <v>120</v>
      </c>
    </row>
    <row r="384" spans="1:5">
      <c r="A384" s="12" t="s">
        <v>123</v>
      </c>
      <c r="B384" s="12" t="s">
        <v>124</v>
      </c>
      <c r="C384" s="12" t="s">
        <v>987</v>
      </c>
      <c r="D384" s="12" t="s">
        <v>988</v>
      </c>
      <c r="E384" s="12">
        <v>11</v>
      </c>
    </row>
    <row r="385" spans="1:5">
      <c r="A385" s="12" t="s">
        <v>123</v>
      </c>
      <c r="B385" s="12" t="s">
        <v>124</v>
      </c>
      <c r="C385" s="12" t="s">
        <v>816</v>
      </c>
      <c r="D385" s="12" t="s">
        <v>817</v>
      </c>
      <c r="E385" s="12">
        <v>2</v>
      </c>
    </row>
    <row r="386" spans="1:5">
      <c r="A386" s="12" t="s">
        <v>123</v>
      </c>
      <c r="B386" s="12" t="s">
        <v>124</v>
      </c>
      <c r="C386" s="12" t="s">
        <v>820</v>
      </c>
      <c r="D386" s="12" t="s">
        <v>821</v>
      </c>
      <c r="E386" s="12">
        <v>2</v>
      </c>
    </row>
    <row r="387" spans="1:5">
      <c r="A387" s="12" t="s">
        <v>123</v>
      </c>
      <c r="B387" s="12" t="s">
        <v>124</v>
      </c>
      <c r="C387" s="12" t="s">
        <v>913</v>
      </c>
      <c r="D387" s="12" t="s">
        <v>914</v>
      </c>
      <c r="E387" s="12">
        <v>9</v>
      </c>
    </row>
    <row r="388" spans="1:5">
      <c r="A388" s="12" t="s">
        <v>123</v>
      </c>
      <c r="B388" s="12" t="s">
        <v>124</v>
      </c>
      <c r="C388" s="12" t="s">
        <v>989</v>
      </c>
      <c r="D388" s="12" t="s">
        <v>990</v>
      </c>
      <c r="E388" s="12">
        <v>10</v>
      </c>
    </row>
    <row r="389" spans="1:5">
      <c r="A389" s="12" t="s">
        <v>123</v>
      </c>
      <c r="B389" s="12" t="s">
        <v>124</v>
      </c>
      <c r="C389" s="12" t="s">
        <v>957</v>
      </c>
      <c r="D389" s="12" t="s">
        <v>958</v>
      </c>
      <c r="E389" s="12">
        <v>1894</v>
      </c>
    </row>
    <row r="390" spans="1:5">
      <c r="A390" s="12" t="s">
        <v>123</v>
      </c>
      <c r="B390" s="12" t="s">
        <v>124</v>
      </c>
      <c r="C390" s="12" t="s">
        <v>831</v>
      </c>
      <c r="D390" s="12" t="s">
        <v>832</v>
      </c>
      <c r="E390" s="12">
        <v>67</v>
      </c>
    </row>
    <row r="391" spans="1:5">
      <c r="A391" s="12" t="s">
        <v>123</v>
      </c>
      <c r="B391" s="12" t="s">
        <v>124</v>
      </c>
      <c r="C391" s="12" t="s">
        <v>991</v>
      </c>
      <c r="D391" s="12" t="s">
        <v>992</v>
      </c>
      <c r="E391" s="12">
        <v>8</v>
      </c>
    </row>
    <row r="392" spans="1:5">
      <c r="A392" s="12" t="s">
        <v>123</v>
      </c>
      <c r="B392" s="12" t="s">
        <v>124</v>
      </c>
      <c r="C392" s="12" t="s">
        <v>835</v>
      </c>
      <c r="D392" s="12" t="s">
        <v>836</v>
      </c>
      <c r="E392" s="12">
        <v>1</v>
      </c>
    </row>
    <row r="393" spans="1:5">
      <c r="A393" s="12" t="s">
        <v>123</v>
      </c>
      <c r="B393" s="12" t="s">
        <v>124</v>
      </c>
      <c r="C393" s="12" t="s">
        <v>839</v>
      </c>
      <c r="D393" s="12" t="s">
        <v>840</v>
      </c>
      <c r="E393" s="12">
        <v>128</v>
      </c>
    </row>
    <row r="394" spans="1:5">
      <c r="A394" s="12" t="s">
        <v>123</v>
      </c>
      <c r="B394" s="12" t="s">
        <v>124</v>
      </c>
      <c r="C394" s="12" t="s">
        <v>841</v>
      </c>
      <c r="D394" s="12" t="s">
        <v>842</v>
      </c>
      <c r="E394" s="12">
        <v>1481</v>
      </c>
    </row>
    <row r="395" spans="1:5">
      <c r="A395" s="12" t="s">
        <v>123</v>
      </c>
      <c r="B395" s="12" t="s">
        <v>124</v>
      </c>
      <c r="C395" s="12" t="s">
        <v>993</v>
      </c>
      <c r="D395" s="12" t="s">
        <v>994</v>
      </c>
      <c r="E395" s="12">
        <v>45</v>
      </c>
    </row>
    <row r="396" spans="1:5">
      <c r="A396" s="12" t="s">
        <v>123</v>
      </c>
      <c r="B396" s="12" t="s">
        <v>124</v>
      </c>
      <c r="C396" s="12" t="s">
        <v>995</v>
      </c>
      <c r="D396" s="12" t="s">
        <v>996</v>
      </c>
      <c r="E396" s="12">
        <v>22</v>
      </c>
    </row>
    <row r="397" spans="1:5">
      <c r="A397" s="12" t="s">
        <v>123</v>
      </c>
      <c r="B397" s="12" t="s">
        <v>124</v>
      </c>
      <c r="C397" s="12" t="s">
        <v>843</v>
      </c>
      <c r="D397" s="12" t="s">
        <v>844</v>
      </c>
      <c r="E397" s="12">
        <v>18</v>
      </c>
    </row>
    <row r="398" spans="1:5">
      <c r="A398" s="12" t="s">
        <v>123</v>
      </c>
      <c r="B398" s="12" t="s">
        <v>124</v>
      </c>
      <c r="C398" s="12" t="s">
        <v>963</v>
      </c>
      <c r="D398" s="12" t="s">
        <v>964</v>
      </c>
      <c r="E398" s="12">
        <v>3</v>
      </c>
    </row>
    <row r="399" spans="1:5">
      <c r="A399" s="12" t="s">
        <v>123</v>
      </c>
      <c r="B399" s="12" t="s">
        <v>124</v>
      </c>
      <c r="C399" s="12" t="s">
        <v>997</v>
      </c>
      <c r="D399" s="12" t="s">
        <v>998</v>
      </c>
      <c r="E399" s="12">
        <v>184</v>
      </c>
    </row>
    <row r="400" spans="1:5">
      <c r="A400" s="12" t="s">
        <v>123</v>
      </c>
      <c r="B400" s="12" t="s">
        <v>124</v>
      </c>
      <c r="C400" s="12" t="s">
        <v>999</v>
      </c>
      <c r="D400" s="12" t="s">
        <v>1000</v>
      </c>
      <c r="E400" s="12">
        <v>4</v>
      </c>
    </row>
    <row r="401" spans="1:5">
      <c r="A401" s="12" t="s">
        <v>123</v>
      </c>
      <c r="B401" s="12" t="s">
        <v>124</v>
      </c>
      <c r="C401" s="12" t="s">
        <v>1001</v>
      </c>
      <c r="D401" s="12" t="s">
        <v>1002</v>
      </c>
      <c r="E401" s="12">
        <v>719</v>
      </c>
    </row>
    <row r="402" spans="1:5">
      <c r="A402" s="12" t="s">
        <v>123</v>
      </c>
      <c r="B402" s="12" t="s">
        <v>124</v>
      </c>
      <c r="C402" s="12" t="s">
        <v>1003</v>
      </c>
      <c r="D402" s="12" t="s">
        <v>1004</v>
      </c>
      <c r="E402" s="12">
        <v>7</v>
      </c>
    </row>
    <row r="403" spans="1:5">
      <c r="A403" s="12" t="s">
        <v>123</v>
      </c>
      <c r="B403" s="12" t="s">
        <v>124</v>
      </c>
      <c r="C403" s="12" t="s">
        <v>1005</v>
      </c>
      <c r="D403" s="12" t="s">
        <v>1006</v>
      </c>
      <c r="E403" s="12">
        <v>192</v>
      </c>
    </row>
    <row r="404" spans="1:5">
      <c r="A404" s="12" t="s">
        <v>123</v>
      </c>
      <c r="B404" s="12" t="s">
        <v>124</v>
      </c>
      <c r="C404" s="12" t="s">
        <v>555</v>
      </c>
      <c r="D404" s="12" t="s">
        <v>556</v>
      </c>
      <c r="E404" s="12">
        <v>728</v>
      </c>
    </row>
    <row r="405" spans="1:5">
      <c r="A405" s="12" t="s">
        <v>123</v>
      </c>
      <c r="B405" s="12" t="s">
        <v>124</v>
      </c>
      <c r="C405" s="12" t="s">
        <v>1007</v>
      </c>
      <c r="D405" s="12" t="s">
        <v>1008</v>
      </c>
      <c r="E405" s="12">
        <v>8</v>
      </c>
    </row>
    <row r="406" spans="1:5">
      <c r="A406" s="12" t="s">
        <v>123</v>
      </c>
      <c r="B406" s="12" t="s">
        <v>124</v>
      </c>
      <c r="C406" s="12" t="s">
        <v>735</v>
      </c>
      <c r="D406" s="12" t="s">
        <v>736</v>
      </c>
      <c r="E406" s="12">
        <v>1</v>
      </c>
    </row>
    <row r="407" spans="1:5">
      <c r="A407" s="12" t="s">
        <v>64</v>
      </c>
      <c r="B407" s="12" t="s">
        <v>65</v>
      </c>
      <c r="C407" s="12" t="s">
        <v>1009</v>
      </c>
      <c r="D407" s="12" t="s">
        <v>1010</v>
      </c>
      <c r="E407" s="12">
        <v>144</v>
      </c>
    </row>
    <row r="408" spans="1:5">
      <c r="A408" s="12" t="s">
        <v>111</v>
      </c>
      <c r="B408" s="12" t="s">
        <v>182</v>
      </c>
      <c r="C408" s="12" t="s">
        <v>1011</v>
      </c>
      <c r="D408" s="12" t="s">
        <v>1012</v>
      </c>
      <c r="E408" s="12">
        <v>141</v>
      </c>
    </row>
    <row r="409" spans="1:5">
      <c r="A409" s="12" t="s">
        <v>117</v>
      </c>
      <c r="B409" s="12" t="s">
        <v>118</v>
      </c>
      <c r="C409" s="12" t="s">
        <v>700</v>
      </c>
      <c r="D409" s="12" t="s">
        <v>701</v>
      </c>
      <c r="E409" s="12">
        <v>35</v>
      </c>
    </row>
    <row r="410" spans="1:5">
      <c r="A410" s="12" t="s">
        <v>117</v>
      </c>
      <c r="B410" s="12" t="s">
        <v>118</v>
      </c>
      <c r="C410" s="12" t="s">
        <v>898</v>
      </c>
      <c r="D410" s="12" t="s">
        <v>899</v>
      </c>
      <c r="E410" s="12">
        <v>148</v>
      </c>
    </row>
    <row r="411" spans="1:5">
      <c r="A411" s="12" t="s">
        <v>117</v>
      </c>
      <c r="B411" s="12" t="s">
        <v>118</v>
      </c>
      <c r="C411" s="12" t="s">
        <v>935</v>
      </c>
      <c r="D411" s="12" t="s">
        <v>936</v>
      </c>
      <c r="E411" s="12">
        <v>152</v>
      </c>
    </row>
    <row r="412" spans="1:5">
      <c r="A412" s="12" t="s">
        <v>117</v>
      </c>
      <c r="B412" s="12" t="s">
        <v>118</v>
      </c>
      <c r="C412" s="12" t="s">
        <v>575</v>
      </c>
      <c r="D412" s="12" t="s">
        <v>576</v>
      </c>
      <c r="E412" s="12">
        <v>17</v>
      </c>
    </row>
    <row r="413" spans="1:5">
      <c r="A413" s="12" t="s">
        <v>117</v>
      </c>
      <c r="B413" s="12" t="s">
        <v>118</v>
      </c>
      <c r="C413" s="12" t="s">
        <v>841</v>
      </c>
      <c r="D413" s="12" t="s">
        <v>842</v>
      </c>
      <c r="E413" s="12">
        <v>25</v>
      </c>
    </row>
    <row r="414" spans="1:5">
      <c r="A414" s="12" t="s">
        <v>117</v>
      </c>
      <c r="B414" s="12" t="s">
        <v>118</v>
      </c>
      <c r="C414" s="12" t="s">
        <v>997</v>
      </c>
      <c r="D414" s="12" t="s">
        <v>998</v>
      </c>
      <c r="E414" s="12">
        <v>10</v>
      </c>
    </row>
    <row r="415" spans="1:5">
      <c r="A415" s="12" t="s">
        <v>117</v>
      </c>
      <c r="B415" s="12" t="s">
        <v>118</v>
      </c>
      <c r="C415" s="12" t="s">
        <v>1013</v>
      </c>
      <c r="D415" s="12" t="s">
        <v>1014</v>
      </c>
      <c r="E415" s="12">
        <v>68</v>
      </c>
    </row>
    <row r="416" spans="1:5">
      <c r="A416" s="12" t="s">
        <v>117</v>
      </c>
      <c r="B416" s="12" t="s">
        <v>118</v>
      </c>
      <c r="C416" s="12" t="s">
        <v>849</v>
      </c>
      <c r="D416" s="12" t="s">
        <v>850</v>
      </c>
      <c r="E416" s="12">
        <v>418</v>
      </c>
    </row>
    <row r="417" spans="1:5">
      <c r="A417" s="12" t="s">
        <v>117</v>
      </c>
      <c r="B417" s="12" t="s">
        <v>118</v>
      </c>
      <c r="C417" s="12" t="s">
        <v>1015</v>
      </c>
      <c r="D417" s="12" t="s">
        <v>1016</v>
      </c>
      <c r="E417" s="12">
        <v>818</v>
      </c>
    </row>
    <row r="418" spans="1:5">
      <c r="A418" s="12" t="s">
        <v>26</v>
      </c>
      <c r="B418" s="12" t="s">
        <v>27</v>
      </c>
      <c r="C418" s="12" t="s">
        <v>1017</v>
      </c>
      <c r="D418" s="12" t="s">
        <v>27</v>
      </c>
      <c r="E418" s="12">
        <v>423</v>
      </c>
    </row>
    <row r="419" spans="1:5">
      <c r="A419" s="12" t="s">
        <v>121</v>
      </c>
      <c r="B419" s="12" t="s">
        <v>122</v>
      </c>
      <c r="C419" s="12" t="s">
        <v>902</v>
      </c>
      <c r="D419" s="12" t="s">
        <v>903</v>
      </c>
      <c r="E419" s="12">
        <v>4</v>
      </c>
    </row>
    <row r="420" spans="1:5">
      <c r="A420" s="12" t="s">
        <v>76</v>
      </c>
      <c r="B420" s="12" t="s">
        <v>77</v>
      </c>
      <c r="C420" s="12" t="s">
        <v>1018</v>
      </c>
      <c r="D420" s="12" t="s">
        <v>1019</v>
      </c>
      <c r="E420" s="12">
        <v>18</v>
      </c>
    </row>
    <row r="421" spans="1:5">
      <c r="A421" s="12" t="s">
        <v>80</v>
      </c>
      <c r="B421" s="12" t="s">
        <v>81</v>
      </c>
      <c r="C421" s="12" t="s">
        <v>923</v>
      </c>
      <c r="D421" s="12" t="s">
        <v>924</v>
      </c>
      <c r="E421" s="12">
        <v>1</v>
      </c>
    </row>
    <row r="422" spans="1:5">
      <c r="A422" s="12" t="s">
        <v>153</v>
      </c>
      <c r="B422" s="12" t="s">
        <v>154</v>
      </c>
      <c r="C422" s="12" t="s">
        <v>941</v>
      </c>
      <c r="D422" s="12" t="s">
        <v>942</v>
      </c>
      <c r="E422" s="12">
        <v>12</v>
      </c>
    </row>
    <row r="423" spans="1:5">
      <c r="A423" s="12" t="s">
        <v>153</v>
      </c>
      <c r="B423" s="12" t="s">
        <v>154</v>
      </c>
      <c r="C423" s="12" t="s">
        <v>726</v>
      </c>
      <c r="D423" s="12" t="s">
        <v>383</v>
      </c>
      <c r="E423" s="12">
        <v>58</v>
      </c>
    </row>
    <row r="424" spans="1:5">
      <c r="A424" s="12" t="s">
        <v>153</v>
      </c>
      <c r="B424" s="12" t="s">
        <v>154</v>
      </c>
      <c r="C424" s="12" t="s">
        <v>555</v>
      </c>
      <c r="D424" s="12" t="s">
        <v>556</v>
      </c>
      <c r="E424" s="12">
        <v>82</v>
      </c>
    </row>
    <row r="425" spans="1:5">
      <c r="A425" s="12" t="s">
        <v>153</v>
      </c>
      <c r="B425" s="12" t="s">
        <v>154</v>
      </c>
      <c r="C425" s="12" t="s">
        <v>1020</v>
      </c>
      <c r="D425" s="12" t="s">
        <v>1021</v>
      </c>
      <c r="E425" s="12">
        <v>57</v>
      </c>
    </row>
    <row r="426" spans="1:5">
      <c r="A426" s="12" t="s">
        <v>153</v>
      </c>
      <c r="B426" s="12" t="s">
        <v>154</v>
      </c>
      <c r="C426" s="12" t="s">
        <v>1022</v>
      </c>
      <c r="D426" s="12" t="s">
        <v>1023</v>
      </c>
      <c r="E426" s="12">
        <v>74</v>
      </c>
    </row>
    <row r="427" spans="1:5">
      <c r="A427" s="12" t="s">
        <v>153</v>
      </c>
      <c r="B427" s="12" t="s">
        <v>154</v>
      </c>
      <c r="C427" s="12" t="s">
        <v>1024</v>
      </c>
      <c r="D427" s="12" t="s">
        <v>1025</v>
      </c>
      <c r="E427" s="12">
        <v>5</v>
      </c>
    </row>
    <row r="428" spans="1:5">
      <c r="A428" s="12" t="s">
        <v>70</v>
      </c>
      <c r="B428" s="12" t="s">
        <v>183</v>
      </c>
      <c r="C428" s="12" t="s">
        <v>1026</v>
      </c>
      <c r="D428" s="12" t="s">
        <v>1027</v>
      </c>
      <c r="E428" s="12">
        <v>7</v>
      </c>
    </row>
    <row r="429" spans="1:5">
      <c r="A429" s="12" t="s">
        <v>70</v>
      </c>
      <c r="B429" s="12" t="s">
        <v>183</v>
      </c>
      <c r="C429" s="12" t="s">
        <v>1028</v>
      </c>
      <c r="D429" s="12" t="s">
        <v>1029</v>
      </c>
      <c r="E429" s="12">
        <v>87</v>
      </c>
    </row>
    <row r="430" spans="1:5">
      <c r="A430" s="12" t="s">
        <v>70</v>
      </c>
      <c r="B430" s="12" t="s">
        <v>183</v>
      </c>
      <c r="C430" s="12" t="s">
        <v>1030</v>
      </c>
      <c r="D430" s="12" t="s">
        <v>1031</v>
      </c>
      <c r="E430" s="12">
        <v>14</v>
      </c>
    </row>
    <row r="431" spans="1:5">
      <c r="A431" s="12" t="s">
        <v>70</v>
      </c>
      <c r="B431" s="12" t="s">
        <v>183</v>
      </c>
      <c r="C431" s="12" t="s">
        <v>1032</v>
      </c>
      <c r="D431" s="12" t="s">
        <v>1033</v>
      </c>
      <c r="E431" s="12">
        <v>7</v>
      </c>
    </row>
    <row r="432" spans="1:5">
      <c r="A432" s="12" t="s">
        <v>70</v>
      </c>
      <c r="B432" s="12" t="s">
        <v>183</v>
      </c>
      <c r="C432" s="12" t="s">
        <v>1034</v>
      </c>
      <c r="D432" s="12" t="s">
        <v>1035</v>
      </c>
      <c r="E432" s="12">
        <v>21</v>
      </c>
    </row>
    <row r="433" spans="1:5">
      <c r="A433" s="12" t="s">
        <v>70</v>
      </c>
      <c r="B433" s="12" t="s">
        <v>183</v>
      </c>
      <c r="C433" s="12" t="s">
        <v>1036</v>
      </c>
      <c r="D433" s="12" t="s">
        <v>1037</v>
      </c>
      <c r="E433" s="12">
        <v>40</v>
      </c>
    </row>
    <row r="434" spans="1:5">
      <c r="A434" s="12" t="s">
        <v>70</v>
      </c>
      <c r="B434" s="12" t="s">
        <v>183</v>
      </c>
      <c r="C434" s="12" t="s">
        <v>1038</v>
      </c>
      <c r="D434" s="12" t="s">
        <v>1039</v>
      </c>
      <c r="E434" s="12">
        <v>15</v>
      </c>
    </row>
    <row r="435" spans="1:5">
      <c r="A435" s="12" t="s">
        <v>70</v>
      </c>
      <c r="B435" s="12" t="s">
        <v>183</v>
      </c>
      <c r="C435" s="12" t="s">
        <v>1040</v>
      </c>
      <c r="D435" s="12" t="s">
        <v>1041</v>
      </c>
      <c r="E435" s="12">
        <v>18</v>
      </c>
    </row>
    <row r="436" spans="1:5">
      <c r="A436" s="12" t="s">
        <v>70</v>
      </c>
      <c r="B436" s="12" t="s">
        <v>183</v>
      </c>
      <c r="C436" s="12" t="s">
        <v>1042</v>
      </c>
      <c r="D436" s="12" t="s">
        <v>1039</v>
      </c>
      <c r="E436" s="12">
        <v>27</v>
      </c>
    </row>
    <row r="437" spans="1:5">
      <c r="A437" s="12" t="s">
        <v>70</v>
      </c>
      <c r="B437" s="12" t="s">
        <v>183</v>
      </c>
      <c r="C437" s="12" t="s">
        <v>1043</v>
      </c>
      <c r="D437" s="12" t="s">
        <v>1037</v>
      </c>
      <c r="E437" s="12">
        <v>17</v>
      </c>
    </row>
    <row r="438" spans="1:5">
      <c r="A438" s="12" t="s">
        <v>70</v>
      </c>
      <c r="B438" s="12" t="s">
        <v>183</v>
      </c>
      <c r="C438" s="12" t="s">
        <v>1044</v>
      </c>
      <c r="D438" s="12" t="s">
        <v>1039</v>
      </c>
      <c r="E438" s="12">
        <v>13</v>
      </c>
    </row>
    <row r="439" spans="1:5">
      <c r="A439" s="12" t="s">
        <v>70</v>
      </c>
      <c r="B439" s="12" t="s">
        <v>183</v>
      </c>
      <c r="C439" s="12" t="s">
        <v>1045</v>
      </c>
      <c r="D439" s="12" t="s">
        <v>1046</v>
      </c>
      <c r="E439" s="12">
        <v>23</v>
      </c>
    </row>
    <row r="440" spans="1:5">
      <c r="A440" s="12" t="s">
        <v>70</v>
      </c>
      <c r="B440" s="12" t="s">
        <v>183</v>
      </c>
      <c r="C440" s="12" t="s">
        <v>1047</v>
      </c>
      <c r="D440" s="12" t="s">
        <v>1048</v>
      </c>
      <c r="E440" s="12">
        <v>1</v>
      </c>
    </row>
    <row r="441" spans="1:5">
      <c r="A441" s="12" t="s">
        <v>70</v>
      </c>
      <c r="B441" s="12" t="s">
        <v>183</v>
      </c>
      <c r="C441" s="12" t="s">
        <v>1049</v>
      </c>
      <c r="D441" s="12" t="s">
        <v>1050</v>
      </c>
      <c r="E441" s="12">
        <v>33</v>
      </c>
    </row>
    <row r="442" spans="1:5">
      <c r="A442" s="12" t="s">
        <v>70</v>
      </c>
      <c r="B442" s="12" t="s">
        <v>183</v>
      </c>
      <c r="C442" s="12" t="s">
        <v>1051</v>
      </c>
      <c r="D442" s="12" t="s">
        <v>1052</v>
      </c>
      <c r="E442" s="12">
        <v>8</v>
      </c>
    </row>
    <row r="443" spans="1:5">
      <c r="A443" s="12" t="s">
        <v>70</v>
      </c>
      <c r="B443" s="12" t="s">
        <v>183</v>
      </c>
      <c r="C443" s="12" t="s">
        <v>1053</v>
      </c>
      <c r="D443" s="12" t="s">
        <v>1054</v>
      </c>
      <c r="E443" s="12">
        <v>15</v>
      </c>
    </row>
    <row r="444" spans="1:5">
      <c r="A444" s="12" t="s">
        <v>70</v>
      </c>
      <c r="B444" s="12" t="s">
        <v>183</v>
      </c>
      <c r="C444" s="12" t="s">
        <v>1055</v>
      </c>
      <c r="D444" s="12" t="s">
        <v>1056</v>
      </c>
      <c r="E444" s="12">
        <v>16</v>
      </c>
    </row>
    <row r="445" spans="1:5">
      <c r="A445" s="12" t="s">
        <v>70</v>
      </c>
      <c r="B445" s="12" t="s">
        <v>183</v>
      </c>
      <c r="C445" s="12" t="s">
        <v>1057</v>
      </c>
      <c r="D445" s="12" t="s">
        <v>1058</v>
      </c>
      <c r="E445" s="12">
        <v>5</v>
      </c>
    </row>
    <row r="446" spans="1:5">
      <c r="A446" s="12" t="s">
        <v>70</v>
      </c>
      <c r="B446" s="12" t="s">
        <v>183</v>
      </c>
      <c r="C446" s="12" t="s">
        <v>1059</v>
      </c>
      <c r="D446" s="12" t="s">
        <v>1060</v>
      </c>
      <c r="E446" s="12">
        <v>26</v>
      </c>
    </row>
    <row r="447" spans="1:5">
      <c r="A447" s="12" t="s">
        <v>70</v>
      </c>
      <c r="B447" s="12" t="s">
        <v>183</v>
      </c>
      <c r="C447" s="12" t="s">
        <v>1061</v>
      </c>
      <c r="D447" s="12" t="s">
        <v>1037</v>
      </c>
      <c r="E447" s="12">
        <v>47</v>
      </c>
    </row>
    <row r="448" spans="1:5">
      <c r="A448" s="12" t="s">
        <v>70</v>
      </c>
      <c r="B448" s="12" t="s">
        <v>183</v>
      </c>
      <c r="C448" s="12" t="s">
        <v>1062</v>
      </c>
      <c r="D448" s="12" t="s">
        <v>1063</v>
      </c>
      <c r="E448" s="12">
        <v>1</v>
      </c>
    </row>
    <row r="449" spans="1:5">
      <c r="A449" s="12" t="s">
        <v>151</v>
      </c>
      <c r="B449" s="12" t="s">
        <v>152</v>
      </c>
      <c r="C449" s="12" t="s">
        <v>555</v>
      </c>
      <c r="D449" s="12" t="s">
        <v>556</v>
      </c>
      <c r="E449" s="12">
        <v>2</v>
      </c>
    </row>
    <row r="450" spans="1:5">
      <c r="A450" s="12" t="s">
        <v>151</v>
      </c>
      <c r="B450" s="12" t="s">
        <v>152</v>
      </c>
      <c r="C450" s="12" t="s">
        <v>1064</v>
      </c>
      <c r="D450" s="12" t="s">
        <v>1065</v>
      </c>
      <c r="E450" s="12">
        <v>12</v>
      </c>
    </row>
    <row r="451" spans="1:5">
      <c r="A451" s="12" t="s">
        <v>119</v>
      </c>
      <c r="B451" s="12" t="s">
        <v>120</v>
      </c>
      <c r="C451" s="12" t="s">
        <v>1066</v>
      </c>
      <c r="D451" s="12" t="s">
        <v>1067</v>
      </c>
      <c r="E451" s="12">
        <v>46</v>
      </c>
    </row>
    <row r="452" spans="1:5">
      <c r="A452" s="77" t="s">
        <v>169</v>
      </c>
      <c r="B452" s="77"/>
      <c r="C452" s="77"/>
      <c r="D452" s="77"/>
      <c r="E452" s="23">
        <v>88154</v>
      </c>
    </row>
  </sheetData>
  <mergeCells count="1">
    <mergeCell ref="A452:D452"/>
  </mergeCells>
  <pageMargins left="0.7" right="0.43" top="0.75" bottom="0.27" header="0.3" footer="0.3"/>
  <pageSetup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32"/>
  <sheetViews>
    <sheetView workbookViewId="0"/>
  </sheetViews>
  <sheetFormatPr defaultRowHeight="15"/>
  <cols>
    <col min="1" max="1" width="11.140625" style="26" bestFit="1" customWidth="1"/>
    <col min="2" max="2" width="60.42578125" style="26" bestFit="1" customWidth="1"/>
    <col min="3" max="3" width="8.85546875" style="26" bestFit="1" customWidth="1"/>
    <col min="4" max="4" width="64.42578125" style="26" bestFit="1" customWidth="1"/>
    <col min="5" max="5" width="20.42578125" bestFit="1" customWidth="1"/>
  </cols>
  <sheetData>
    <row r="1" spans="1:5">
      <c r="A1" s="27" t="s">
        <v>1</v>
      </c>
      <c r="B1" s="21" t="s">
        <v>2</v>
      </c>
      <c r="C1" s="27" t="s">
        <v>446</v>
      </c>
      <c r="D1" s="21" t="s">
        <v>447</v>
      </c>
      <c r="E1" s="100" t="s">
        <v>170</v>
      </c>
    </row>
    <row r="2" spans="1:5">
      <c r="A2" s="12" t="s">
        <v>171</v>
      </c>
      <c r="B2" s="22" t="s">
        <v>172</v>
      </c>
      <c r="C2" s="12" t="s">
        <v>448</v>
      </c>
      <c r="D2" s="22" t="s">
        <v>449</v>
      </c>
      <c r="E2" s="12">
        <v>5</v>
      </c>
    </row>
    <row r="3" spans="1:5">
      <c r="A3" s="12" t="s">
        <v>92</v>
      </c>
      <c r="B3" s="22" t="s">
        <v>93</v>
      </c>
      <c r="C3" s="12" t="s">
        <v>450</v>
      </c>
      <c r="D3" s="22" t="s">
        <v>451</v>
      </c>
      <c r="E3" s="12">
        <v>192</v>
      </c>
    </row>
    <row r="4" spans="1:5">
      <c r="A4" s="12" t="s">
        <v>106</v>
      </c>
      <c r="B4" s="22" t="s">
        <v>107</v>
      </c>
      <c r="C4" s="12" t="s">
        <v>490</v>
      </c>
      <c r="D4" s="22" t="s">
        <v>491</v>
      </c>
      <c r="E4" s="12">
        <v>19</v>
      </c>
    </row>
    <row r="5" spans="1:5">
      <c r="A5" s="12" t="s">
        <v>82</v>
      </c>
      <c r="B5" s="22" t="s">
        <v>83</v>
      </c>
      <c r="C5" s="12" t="s">
        <v>496</v>
      </c>
      <c r="D5" s="22" t="s">
        <v>497</v>
      </c>
      <c r="E5" s="12">
        <v>12</v>
      </c>
    </row>
    <row r="6" spans="1:5">
      <c r="A6" s="12" t="s">
        <v>82</v>
      </c>
      <c r="B6" s="22" t="s">
        <v>83</v>
      </c>
      <c r="C6" s="12" t="s">
        <v>498</v>
      </c>
      <c r="D6" s="22" t="s">
        <v>499</v>
      </c>
      <c r="E6" s="12">
        <v>39</v>
      </c>
    </row>
    <row r="7" spans="1:5">
      <c r="A7" s="12" t="s">
        <v>82</v>
      </c>
      <c r="B7" s="22" t="s">
        <v>83</v>
      </c>
      <c r="C7" s="12" t="s">
        <v>504</v>
      </c>
      <c r="D7" s="22" t="s">
        <v>505</v>
      </c>
      <c r="E7" s="12">
        <v>1</v>
      </c>
    </row>
    <row r="8" spans="1:5">
      <c r="A8" s="12" t="s">
        <v>82</v>
      </c>
      <c r="B8" s="22" t="s">
        <v>83</v>
      </c>
      <c r="C8" s="12" t="s">
        <v>506</v>
      </c>
      <c r="D8" s="22" t="s">
        <v>507</v>
      </c>
      <c r="E8" s="12">
        <v>9</v>
      </c>
    </row>
    <row r="9" spans="1:5">
      <c r="A9" s="12" t="s">
        <v>82</v>
      </c>
      <c r="B9" s="22" t="s">
        <v>83</v>
      </c>
      <c r="C9" s="12" t="s">
        <v>512</v>
      </c>
      <c r="D9" s="22" t="s">
        <v>513</v>
      </c>
      <c r="E9" s="12">
        <v>13</v>
      </c>
    </row>
    <row r="10" spans="1:5">
      <c r="A10" s="12" t="s">
        <v>82</v>
      </c>
      <c r="B10" s="22" t="s">
        <v>83</v>
      </c>
      <c r="C10" s="12" t="s">
        <v>524</v>
      </c>
      <c r="D10" s="22" t="s">
        <v>525</v>
      </c>
      <c r="E10" s="12">
        <v>5</v>
      </c>
    </row>
    <row r="11" spans="1:5">
      <c r="A11" s="12" t="s">
        <v>82</v>
      </c>
      <c r="B11" s="22" t="s">
        <v>83</v>
      </c>
      <c r="C11" s="12" t="s">
        <v>530</v>
      </c>
      <c r="D11" s="22" t="s">
        <v>531</v>
      </c>
      <c r="E11" s="12">
        <v>2</v>
      </c>
    </row>
    <row r="12" spans="1:5">
      <c r="A12" s="12" t="s">
        <v>82</v>
      </c>
      <c r="B12" s="22" t="s">
        <v>83</v>
      </c>
      <c r="C12" s="12" t="s">
        <v>534</v>
      </c>
      <c r="D12" s="22" t="s">
        <v>535</v>
      </c>
      <c r="E12" s="12">
        <v>1</v>
      </c>
    </row>
    <row r="13" spans="1:5">
      <c r="A13" s="12" t="s">
        <v>66</v>
      </c>
      <c r="B13" s="22" t="s">
        <v>67</v>
      </c>
      <c r="C13" s="12" t="s">
        <v>559</v>
      </c>
      <c r="D13" s="22" t="s">
        <v>560</v>
      </c>
      <c r="E13" s="12">
        <v>6</v>
      </c>
    </row>
    <row r="14" spans="1:5">
      <c r="A14" s="12" t="s">
        <v>135</v>
      </c>
      <c r="B14" s="22" t="s">
        <v>173</v>
      </c>
      <c r="C14" s="12" t="s">
        <v>575</v>
      </c>
      <c r="D14" s="22" t="s">
        <v>576</v>
      </c>
      <c r="E14" s="12">
        <v>3</v>
      </c>
    </row>
    <row r="15" spans="1:5">
      <c r="A15" s="12" t="s">
        <v>113</v>
      </c>
      <c r="B15" s="22" t="s">
        <v>114</v>
      </c>
      <c r="C15" s="12" t="s">
        <v>591</v>
      </c>
      <c r="D15" s="22" t="s">
        <v>592</v>
      </c>
      <c r="E15" s="12">
        <v>3</v>
      </c>
    </row>
    <row r="16" spans="1:5">
      <c r="A16" s="12" t="s">
        <v>159</v>
      </c>
      <c r="B16" s="22" t="s">
        <v>160</v>
      </c>
      <c r="C16" s="12" t="s">
        <v>672</v>
      </c>
      <c r="D16" s="22" t="s">
        <v>673</v>
      </c>
      <c r="E16" s="12">
        <v>2</v>
      </c>
    </row>
    <row r="17" spans="1:5">
      <c r="A17" s="12" t="s">
        <v>94</v>
      </c>
      <c r="B17" s="22" t="s">
        <v>95</v>
      </c>
      <c r="C17" s="12" t="s">
        <v>688</v>
      </c>
      <c r="D17" s="22" t="s">
        <v>689</v>
      </c>
      <c r="E17" s="12">
        <v>292</v>
      </c>
    </row>
    <row r="18" spans="1:5">
      <c r="A18" s="12" t="s">
        <v>96</v>
      </c>
      <c r="B18" s="22" t="s">
        <v>97</v>
      </c>
      <c r="C18" s="12" t="s">
        <v>694</v>
      </c>
      <c r="D18" s="22" t="s">
        <v>695</v>
      </c>
      <c r="E18" s="12">
        <v>93</v>
      </c>
    </row>
    <row r="19" spans="1:5">
      <c r="A19" s="12" t="s">
        <v>40</v>
      </c>
      <c r="B19" s="22" t="s">
        <v>41</v>
      </c>
      <c r="C19" s="12" t="s">
        <v>757</v>
      </c>
      <c r="D19" s="22" t="s">
        <v>41</v>
      </c>
      <c r="E19" s="12">
        <v>6814</v>
      </c>
    </row>
    <row r="20" spans="1:5">
      <c r="A20" s="12" t="s">
        <v>40</v>
      </c>
      <c r="B20" s="22" t="s">
        <v>41</v>
      </c>
      <c r="C20" s="12" t="s">
        <v>762</v>
      </c>
      <c r="D20" s="22" t="s">
        <v>763</v>
      </c>
      <c r="E20" s="12">
        <v>19</v>
      </c>
    </row>
    <row r="21" spans="1:5">
      <c r="A21" s="12" t="s">
        <v>40</v>
      </c>
      <c r="B21" s="22" t="s">
        <v>41</v>
      </c>
      <c r="C21" s="12" t="s">
        <v>764</v>
      </c>
      <c r="D21" s="22" t="s">
        <v>377</v>
      </c>
      <c r="E21" s="12">
        <v>1743</v>
      </c>
    </row>
    <row r="22" spans="1:5">
      <c r="A22" s="12" t="s">
        <v>40</v>
      </c>
      <c r="B22" s="22" t="s">
        <v>41</v>
      </c>
      <c r="C22" s="12" t="s">
        <v>704</v>
      </c>
      <c r="D22" s="22" t="s">
        <v>705</v>
      </c>
      <c r="E22" s="12">
        <v>3</v>
      </c>
    </row>
    <row r="23" spans="1:5">
      <c r="A23" s="12" t="s">
        <v>40</v>
      </c>
      <c r="B23" s="22" t="s">
        <v>41</v>
      </c>
      <c r="C23" s="12" t="s">
        <v>775</v>
      </c>
      <c r="D23" s="22" t="s">
        <v>776</v>
      </c>
      <c r="E23" s="12">
        <v>426</v>
      </c>
    </row>
    <row r="24" spans="1:5">
      <c r="A24" s="12" t="s">
        <v>40</v>
      </c>
      <c r="B24" s="22" t="s">
        <v>41</v>
      </c>
      <c r="C24" s="12" t="s">
        <v>724</v>
      </c>
      <c r="D24" s="22" t="s">
        <v>725</v>
      </c>
      <c r="E24" s="12">
        <v>48</v>
      </c>
    </row>
    <row r="25" spans="1:5">
      <c r="A25" s="12" t="s">
        <v>40</v>
      </c>
      <c r="B25" s="22" t="s">
        <v>41</v>
      </c>
      <c r="C25" s="12" t="s">
        <v>783</v>
      </c>
      <c r="D25" s="22" t="s">
        <v>784</v>
      </c>
      <c r="E25" s="12">
        <v>5</v>
      </c>
    </row>
    <row r="26" spans="1:5">
      <c r="A26" s="12" t="s">
        <v>40</v>
      </c>
      <c r="B26" s="22" t="s">
        <v>41</v>
      </c>
      <c r="C26" s="12" t="s">
        <v>785</v>
      </c>
      <c r="D26" s="22" t="s">
        <v>786</v>
      </c>
      <c r="E26" s="12">
        <v>17</v>
      </c>
    </row>
    <row r="27" spans="1:5">
      <c r="A27" s="12" t="s">
        <v>40</v>
      </c>
      <c r="B27" s="22" t="s">
        <v>41</v>
      </c>
      <c r="C27" s="12" t="s">
        <v>791</v>
      </c>
      <c r="D27" s="22" t="s">
        <v>792</v>
      </c>
      <c r="E27" s="12">
        <v>2</v>
      </c>
    </row>
    <row r="28" spans="1:5">
      <c r="A28" s="12" t="s">
        <v>40</v>
      </c>
      <c r="B28" s="22" t="s">
        <v>41</v>
      </c>
      <c r="C28" s="12" t="s">
        <v>544</v>
      </c>
      <c r="D28" s="22" t="s">
        <v>381</v>
      </c>
      <c r="E28" s="12">
        <v>127</v>
      </c>
    </row>
    <row r="29" spans="1:5">
      <c r="A29" s="12" t="s">
        <v>40</v>
      </c>
      <c r="B29" s="22" t="s">
        <v>41</v>
      </c>
      <c r="C29" s="12" t="s">
        <v>797</v>
      </c>
      <c r="D29" s="22" t="s">
        <v>798</v>
      </c>
      <c r="E29" s="12">
        <v>1</v>
      </c>
    </row>
    <row r="30" spans="1:5">
      <c r="A30" s="12" t="s">
        <v>40</v>
      </c>
      <c r="B30" s="22" t="s">
        <v>41</v>
      </c>
      <c r="C30" s="12" t="s">
        <v>807</v>
      </c>
      <c r="D30" s="22" t="s">
        <v>808</v>
      </c>
      <c r="E30" s="12">
        <v>1395</v>
      </c>
    </row>
    <row r="31" spans="1:5">
      <c r="A31" s="12" t="s">
        <v>40</v>
      </c>
      <c r="B31" s="22" t="s">
        <v>41</v>
      </c>
      <c r="C31" s="12" t="s">
        <v>809</v>
      </c>
      <c r="D31" s="22" t="s">
        <v>810</v>
      </c>
      <c r="E31" s="12">
        <v>347</v>
      </c>
    </row>
    <row r="32" spans="1:5">
      <c r="A32" s="12" t="s">
        <v>40</v>
      </c>
      <c r="B32" s="22" t="s">
        <v>41</v>
      </c>
      <c r="C32" s="12" t="s">
        <v>813</v>
      </c>
      <c r="D32" s="22" t="s">
        <v>814</v>
      </c>
      <c r="E32" s="12">
        <v>86</v>
      </c>
    </row>
    <row r="33" spans="1:5">
      <c r="A33" s="12" t="s">
        <v>40</v>
      </c>
      <c r="B33" s="22" t="s">
        <v>41</v>
      </c>
      <c r="C33" s="12" t="s">
        <v>818</v>
      </c>
      <c r="D33" s="22" t="s">
        <v>819</v>
      </c>
      <c r="E33" s="12">
        <v>942</v>
      </c>
    </row>
    <row r="34" spans="1:5">
      <c r="A34" s="12" t="s">
        <v>40</v>
      </c>
      <c r="B34" s="22" t="s">
        <v>41</v>
      </c>
      <c r="C34" s="12" t="s">
        <v>822</v>
      </c>
      <c r="D34" s="22" t="s">
        <v>823</v>
      </c>
      <c r="E34" s="12">
        <v>33</v>
      </c>
    </row>
    <row r="35" spans="1:5">
      <c r="A35" s="12" t="s">
        <v>40</v>
      </c>
      <c r="B35" s="22" t="s">
        <v>41</v>
      </c>
      <c r="C35" s="12" t="s">
        <v>826</v>
      </c>
      <c r="D35" s="22" t="s">
        <v>375</v>
      </c>
      <c r="E35" s="12">
        <v>20</v>
      </c>
    </row>
    <row r="36" spans="1:5">
      <c r="A36" s="12" t="s">
        <v>40</v>
      </c>
      <c r="B36" s="22" t="s">
        <v>41</v>
      </c>
      <c r="C36" s="12" t="s">
        <v>827</v>
      </c>
      <c r="D36" s="22" t="s">
        <v>828</v>
      </c>
      <c r="E36" s="12">
        <v>4</v>
      </c>
    </row>
    <row r="37" spans="1:5">
      <c r="A37" s="12" t="s">
        <v>40</v>
      </c>
      <c r="B37" s="22" t="s">
        <v>41</v>
      </c>
      <c r="C37" s="12" t="s">
        <v>829</v>
      </c>
      <c r="D37" s="22" t="s">
        <v>830</v>
      </c>
      <c r="E37" s="12">
        <v>326</v>
      </c>
    </row>
    <row r="38" spans="1:5">
      <c r="A38" s="12" t="s">
        <v>40</v>
      </c>
      <c r="B38" s="22" t="s">
        <v>41</v>
      </c>
      <c r="C38" s="12" t="s">
        <v>727</v>
      </c>
      <c r="D38" s="22" t="s">
        <v>728</v>
      </c>
      <c r="E38" s="12">
        <v>37</v>
      </c>
    </row>
    <row r="39" spans="1:5">
      <c r="A39" s="12" t="s">
        <v>40</v>
      </c>
      <c r="B39" s="22" t="s">
        <v>41</v>
      </c>
      <c r="C39" s="12" t="s">
        <v>831</v>
      </c>
      <c r="D39" s="22" t="s">
        <v>832</v>
      </c>
      <c r="E39" s="12">
        <v>352</v>
      </c>
    </row>
    <row r="40" spans="1:5">
      <c r="A40" s="12" t="s">
        <v>40</v>
      </c>
      <c r="B40" s="22" t="s">
        <v>41</v>
      </c>
      <c r="C40" s="12" t="s">
        <v>837</v>
      </c>
      <c r="D40" s="22" t="s">
        <v>838</v>
      </c>
      <c r="E40" s="12">
        <v>990</v>
      </c>
    </row>
    <row r="41" spans="1:5">
      <c r="A41" s="12" t="s">
        <v>40</v>
      </c>
      <c r="B41" s="22" t="s">
        <v>41</v>
      </c>
      <c r="C41" s="12" t="s">
        <v>839</v>
      </c>
      <c r="D41" s="22" t="s">
        <v>840</v>
      </c>
      <c r="E41" s="12">
        <v>3629</v>
      </c>
    </row>
    <row r="42" spans="1:5">
      <c r="A42" s="12" t="s">
        <v>40</v>
      </c>
      <c r="B42" s="22" t="s">
        <v>41</v>
      </c>
      <c r="C42" s="12" t="s">
        <v>843</v>
      </c>
      <c r="D42" s="22" t="s">
        <v>844</v>
      </c>
      <c r="E42" s="12">
        <v>188</v>
      </c>
    </row>
    <row r="43" spans="1:5">
      <c r="A43" s="12" t="s">
        <v>40</v>
      </c>
      <c r="B43" s="22" t="s">
        <v>41</v>
      </c>
      <c r="C43" s="12" t="s">
        <v>749</v>
      </c>
      <c r="D43" s="22" t="s">
        <v>750</v>
      </c>
      <c r="E43" s="12">
        <v>1002</v>
      </c>
    </row>
    <row r="44" spans="1:5">
      <c r="A44" s="12" t="s">
        <v>40</v>
      </c>
      <c r="B44" s="22" t="s">
        <v>41</v>
      </c>
      <c r="C44" s="12" t="s">
        <v>849</v>
      </c>
      <c r="D44" s="22" t="s">
        <v>850</v>
      </c>
      <c r="E44" s="12">
        <v>3</v>
      </c>
    </row>
    <row r="45" spans="1:5">
      <c r="A45" s="12" t="s">
        <v>40</v>
      </c>
      <c r="B45" s="22" t="s">
        <v>41</v>
      </c>
      <c r="C45" s="12" t="s">
        <v>851</v>
      </c>
      <c r="D45" s="22" t="s">
        <v>370</v>
      </c>
      <c r="E45" s="12">
        <v>34</v>
      </c>
    </row>
    <row r="46" spans="1:5">
      <c r="A46" s="12" t="s">
        <v>40</v>
      </c>
      <c r="B46" s="22" t="s">
        <v>41</v>
      </c>
      <c r="C46" s="12" t="s">
        <v>557</v>
      </c>
      <c r="D46" s="22" t="s">
        <v>558</v>
      </c>
      <c r="E46" s="12">
        <v>80</v>
      </c>
    </row>
    <row r="47" spans="1:5">
      <c r="A47" s="12" t="s">
        <v>40</v>
      </c>
      <c r="B47" s="22" t="s">
        <v>41</v>
      </c>
      <c r="C47" s="12" t="s">
        <v>852</v>
      </c>
      <c r="D47" s="22" t="s">
        <v>853</v>
      </c>
      <c r="E47" s="12">
        <v>508</v>
      </c>
    </row>
    <row r="48" spans="1:5">
      <c r="A48" s="12" t="s">
        <v>40</v>
      </c>
      <c r="B48" s="22" t="s">
        <v>41</v>
      </c>
      <c r="C48" s="12" t="s">
        <v>854</v>
      </c>
      <c r="D48" s="22" t="s">
        <v>855</v>
      </c>
      <c r="E48" s="12">
        <v>79</v>
      </c>
    </row>
    <row r="49" spans="1:5">
      <c r="A49" s="12" t="s">
        <v>40</v>
      </c>
      <c r="B49" s="22" t="s">
        <v>41</v>
      </c>
      <c r="C49" s="12" t="s">
        <v>856</v>
      </c>
      <c r="D49" s="22" t="s">
        <v>857</v>
      </c>
      <c r="E49" s="12">
        <v>72</v>
      </c>
    </row>
    <row r="50" spans="1:5">
      <c r="A50" s="12" t="s">
        <v>40</v>
      </c>
      <c r="B50" s="22" t="s">
        <v>41</v>
      </c>
      <c r="C50" s="12" t="s">
        <v>858</v>
      </c>
      <c r="D50" s="22" t="s">
        <v>859</v>
      </c>
      <c r="E50" s="12">
        <v>137</v>
      </c>
    </row>
    <row r="51" spans="1:5">
      <c r="A51" s="12" t="s">
        <v>40</v>
      </c>
      <c r="B51" s="22" t="s">
        <v>41</v>
      </c>
      <c r="C51" s="12" t="s">
        <v>860</v>
      </c>
      <c r="D51" s="22" t="s">
        <v>861</v>
      </c>
      <c r="E51" s="12">
        <v>288</v>
      </c>
    </row>
    <row r="52" spans="1:5">
      <c r="A52" s="12" t="s">
        <v>40</v>
      </c>
      <c r="B52" s="22" t="s">
        <v>41</v>
      </c>
      <c r="C52" s="12" t="s">
        <v>862</v>
      </c>
      <c r="D52" s="22" t="s">
        <v>863</v>
      </c>
      <c r="E52" s="12">
        <v>47</v>
      </c>
    </row>
    <row r="53" spans="1:5">
      <c r="A53" s="12" t="s">
        <v>40</v>
      </c>
      <c r="B53" s="22" t="s">
        <v>41</v>
      </c>
      <c r="C53" s="12" t="s">
        <v>864</v>
      </c>
      <c r="D53" s="22" t="s">
        <v>865</v>
      </c>
      <c r="E53" s="12">
        <v>7</v>
      </c>
    </row>
    <row r="54" spans="1:5">
      <c r="A54" s="12" t="s">
        <v>40</v>
      </c>
      <c r="B54" s="22" t="s">
        <v>41</v>
      </c>
      <c r="C54" s="12" t="s">
        <v>866</v>
      </c>
      <c r="D54" s="22" t="s">
        <v>867</v>
      </c>
      <c r="E54" s="12">
        <v>15</v>
      </c>
    </row>
    <row r="55" spans="1:5">
      <c r="A55" s="12" t="s">
        <v>40</v>
      </c>
      <c r="B55" s="22" t="s">
        <v>41</v>
      </c>
      <c r="C55" s="12" t="s">
        <v>872</v>
      </c>
      <c r="D55" s="22" t="s">
        <v>873</v>
      </c>
      <c r="E55" s="12">
        <v>4261</v>
      </c>
    </row>
    <row r="56" spans="1:5">
      <c r="A56" s="12" t="s">
        <v>40</v>
      </c>
      <c r="B56" s="22" t="s">
        <v>41</v>
      </c>
      <c r="C56" s="12" t="s">
        <v>874</v>
      </c>
      <c r="D56" s="22" t="s">
        <v>426</v>
      </c>
      <c r="E56" s="12">
        <v>4380</v>
      </c>
    </row>
    <row r="57" spans="1:5">
      <c r="A57" s="12" t="s">
        <v>163</v>
      </c>
      <c r="B57" s="22" t="s">
        <v>164</v>
      </c>
      <c r="C57" s="12" t="s">
        <v>490</v>
      </c>
      <c r="D57" s="22" t="s">
        <v>491</v>
      </c>
      <c r="E57" s="12">
        <v>1178</v>
      </c>
    </row>
    <row r="58" spans="1:5">
      <c r="A58" s="12" t="s">
        <v>163</v>
      </c>
      <c r="B58" s="22" t="s">
        <v>164</v>
      </c>
      <c r="C58" s="12" t="s">
        <v>875</v>
      </c>
      <c r="D58" s="22" t="s">
        <v>876</v>
      </c>
      <c r="E58" s="12">
        <v>86</v>
      </c>
    </row>
    <row r="59" spans="1:5">
      <c r="A59" s="12" t="s">
        <v>28</v>
      </c>
      <c r="B59" s="22" t="s">
        <v>29</v>
      </c>
      <c r="C59" s="12" t="s">
        <v>896</v>
      </c>
      <c r="D59" s="22" t="s">
        <v>897</v>
      </c>
      <c r="E59" s="12">
        <v>5</v>
      </c>
    </row>
    <row r="60" spans="1:5">
      <c r="A60" s="12" t="s">
        <v>28</v>
      </c>
      <c r="B60" s="22" t="s">
        <v>29</v>
      </c>
      <c r="C60" s="12" t="s">
        <v>726</v>
      </c>
      <c r="D60" s="22" t="s">
        <v>383</v>
      </c>
      <c r="E60" s="12">
        <v>337</v>
      </c>
    </row>
    <row r="61" spans="1:5">
      <c r="A61" s="12" t="s">
        <v>30</v>
      </c>
      <c r="B61" s="22" t="s">
        <v>31</v>
      </c>
      <c r="C61" s="12" t="s">
        <v>898</v>
      </c>
      <c r="D61" s="22" t="s">
        <v>899</v>
      </c>
      <c r="E61" s="12">
        <v>152</v>
      </c>
    </row>
    <row r="62" spans="1:5">
      <c r="A62" s="12" t="s">
        <v>30</v>
      </c>
      <c r="B62" s="22" t="s">
        <v>31</v>
      </c>
      <c r="C62" s="12" t="s">
        <v>896</v>
      </c>
      <c r="D62" s="22" t="s">
        <v>897</v>
      </c>
      <c r="E62" s="12">
        <v>966</v>
      </c>
    </row>
    <row r="63" spans="1:5">
      <c r="A63" s="12" t="s">
        <v>129</v>
      </c>
      <c r="B63" s="22" t="s">
        <v>130</v>
      </c>
      <c r="C63" s="12" t="s">
        <v>737</v>
      </c>
      <c r="D63" s="22" t="s">
        <v>738</v>
      </c>
      <c r="E63" s="12">
        <v>426</v>
      </c>
    </row>
    <row r="64" spans="1:5">
      <c r="A64" s="12" t="s">
        <v>143</v>
      </c>
      <c r="B64" s="22" t="s">
        <v>144</v>
      </c>
      <c r="C64" s="12" t="s">
        <v>565</v>
      </c>
      <c r="D64" s="22" t="s">
        <v>566</v>
      </c>
      <c r="E64" s="12">
        <v>772</v>
      </c>
    </row>
    <row r="65" spans="1:5">
      <c r="A65" s="12" t="s">
        <v>143</v>
      </c>
      <c r="B65" s="22" t="s">
        <v>144</v>
      </c>
      <c r="C65" s="12" t="s">
        <v>795</v>
      </c>
      <c r="D65" s="22" t="s">
        <v>796</v>
      </c>
      <c r="E65" s="12">
        <v>13</v>
      </c>
    </row>
    <row r="66" spans="1:5">
      <c r="A66" s="12" t="s">
        <v>155</v>
      </c>
      <c r="B66" s="22" t="s">
        <v>156</v>
      </c>
      <c r="C66" s="12" t="s">
        <v>565</v>
      </c>
      <c r="D66" s="22" t="s">
        <v>566</v>
      </c>
      <c r="E66" s="12">
        <v>2</v>
      </c>
    </row>
    <row r="67" spans="1:5">
      <c r="A67" s="12" t="s">
        <v>32</v>
      </c>
      <c r="B67" s="22" t="s">
        <v>33</v>
      </c>
      <c r="C67" s="12" t="s">
        <v>799</v>
      </c>
      <c r="D67" s="22" t="s">
        <v>800</v>
      </c>
      <c r="E67" s="12">
        <v>14</v>
      </c>
    </row>
    <row r="68" spans="1:5">
      <c r="A68" s="12" t="s">
        <v>127</v>
      </c>
      <c r="B68" s="22" t="s">
        <v>128</v>
      </c>
      <c r="C68" s="12" t="s">
        <v>910</v>
      </c>
      <c r="D68" s="22" t="s">
        <v>392</v>
      </c>
      <c r="E68" s="12">
        <v>2</v>
      </c>
    </row>
    <row r="69" spans="1:5">
      <c r="A69" s="12" t="s">
        <v>24</v>
      </c>
      <c r="B69" s="22" t="s">
        <v>25</v>
      </c>
      <c r="C69" s="12" t="s">
        <v>544</v>
      </c>
      <c r="D69" s="22" t="s">
        <v>381</v>
      </c>
      <c r="E69" s="12">
        <v>35</v>
      </c>
    </row>
    <row r="70" spans="1:5">
      <c r="A70" s="12" t="s">
        <v>24</v>
      </c>
      <c r="B70" s="22" t="s">
        <v>25</v>
      </c>
      <c r="C70" s="12" t="s">
        <v>797</v>
      </c>
      <c r="D70" s="22" t="s">
        <v>798</v>
      </c>
      <c r="E70" s="12">
        <v>21</v>
      </c>
    </row>
    <row r="71" spans="1:5">
      <c r="A71" s="12" t="s">
        <v>24</v>
      </c>
      <c r="B71" s="22" t="s">
        <v>25</v>
      </c>
      <c r="C71" s="12" t="s">
        <v>749</v>
      </c>
      <c r="D71" s="22" t="s">
        <v>750</v>
      </c>
      <c r="E71" s="12">
        <v>1</v>
      </c>
    </row>
    <row r="72" spans="1:5">
      <c r="A72" s="12" t="s">
        <v>62</v>
      </c>
      <c r="B72" s="22" t="s">
        <v>63</v>
      </c>
      <c r="C72" s="12" t="s">
        <v>563</v>
      </c>
      <c r="D72" s="22" t="s">
        <v>564</v>
      </c>
      <c r="E72" s="12">
        <v>2</v>
      </c>
    </row>
    <row r="73" spans="1:5">
      <c r="A73" s="12" t="s">
        <v>62</v>
      </c>
      <c r="B73" s="22" t="s">
        <v>63</v>
      </c>
      <c r="C73" s="12" t="s">
        <v>591</v>
      </c>
      <c r="D73" s="22" t="s">
        <v>592</v>
      </c>
      <c r="E73" s="12">
        <v>2408</v>
      </c>
    </row>
    <row r="74" spans="1:5">
      <c r="A74" s="12" t="s">
        <v>62</v>
      </c>
      <c r="B74" s="22" t="s">
        <v>63</v>
      </c>
      <c r="C74" s="12" t="s">
        <v>925</v>
      </c>
      <c r="D74" s="22" t="s">
        <v>926</v>
      </c>
      <c r="E74" s="12">
        <v>3</v>
      </c>
    </row>
    <row r="75" spans="1:5">
      <c r="A75" s="12" t="s">
        <v>62</v>
      </c>
      <c r="B75" s="22" t="s">
        <v>63</v>
      </c>
      <c r="C75" s="12" t="s">
        <v>927</v>
      </c>
      <c r="D75" s="22" t="s">
        <v>928</v>
      </c>
      <c r="E75" s="12">
        <v>3</v>
      </c>
    </row>
    <row r="76" spans="1:5">
      <c r="A76" s="12" t="s">
        <v>62</v>
      </c>
      <c r="B76" s="22" t="s">
        <v>63</v>
      </c>
      <c r="C76" s="12" t="s">
        <v>724</v>
      </c>
      <c r="D76" s="22" t="s">
        <v>725</v>
      </c>
      <c r="E76" s="12">
        <v>100</v>
      </c>
    </row>
    <row r="77" spans="1:5">
      <c r="A77" s="12" t="s">
        <v>62</v>
      </c>
      <c r="B77" s="22" t="s">
        <v>63</v>
      </c>
      <c r="C77" s="12" t="s">
        <v>791</v>
      </c>
      <c r="D77" s="22" t="s">
        <v>792</v>
      </c>
      <c r="E77" s="12">
        <v>56</v>
      </c>
    </row>
    <row r="78" spans="1:5">
      <c r="A78" s="12" t="s">
        <v>62</v>
      </c>
      <c r="B78" s="22" t="s">
        <v>63</v>
      </c>
      <c r="C78" s="12" t="s">
        <v>793</v>
      </c>
      <c r="D78" s="22" t="s">
        <v>794</v>
      </c>
      <c r="E78" s="12">
        <v>13</v>
      </c>
    </row>
    <row r="79" spans="1:5">
      <c r="A79" s="12" t="s">
        <v>62</v>
      </c>
      <c r="B79" s="22" t="s">
        <v>63</v>
      </c>
      <c r="C79" s="12" t="s">
        <v>935</v>
      </c>
      <c r="D79" s="22" t="s">
        <v>936</v>
      </c>
      <c r="E79" s="12">
        <v>10</v>
      </c>
    </row>
    <row r="80" spans="1:5">
      <c r="A80" s="12" t="s">
        <v>62</v>
      </c>
      <c r="B80" s="22" t="s">
        <v>63</v>
      </c>
      <c r="C80" s="12" t="s">
        <v>547</v>
      </c>
      <c r="D80" s="22" t="s">
        <v>548</v>
      </c>
      <c r="E80" s="12">
        <v>18</v>
      </c>
    </row>
    <row r="81" spans="1:5">
      <c r="A81" s="12" t="s">
        <v>62</v>
      </c>
      <c r="B81" s="22" t="s">
        <v>63</v>
      </c>
      <c r="C81" s="12" t="s">
        <v>797</v>
      </c>
      <c r="D81" s="22" t="s">
        <v>798</v>
      </c>
      <c r="E81" s="12">
        <v>748</v>
      </c>
    </row>
    <row r="82" spans="1:5">
      <c r="A82" s="12" t="s">
        <v>62</v>
      </c>
      <c r="B82" s="22" t="s">
        <v>63</v>
      </c>
      <c r="C82" s="12" t="s">
        <v>939</v>
      </c>
      <c r="D82" s="22" t="s">
        <v>940</v>
      </c>
      <c r="E82" s="12">
        <v>240</v>
      </c>
    </row>
    <row r="83" spans="1:5">
      <c r="A83" s="12" t="s">
        <v>62</v>
      </c>
      <c r="B83" s="22" t="s">
        <v>63</v>
      </c>
      <c r="C83" s="12" t="s">
        <v>949</v>
      </c>
      <c r="D83" s="22" t="s">
        <v>950</v>
      </c>
      <c r="E83" s="12">
        <v>155</v>
      </c>
    </row>
    <row r="84" spans="1:5">
      <c r="A84" s="12" t="s">
        <v>62</v>
      </c>
      <c r="B84" s="22" t="s">
        <v>63</v>
      </c>
      <c r="C84" s="12" t="s">
        <v>951</v>
      </c>
      <c r="D84" s="22" t="s">
        <v>952</v>
      </c>
      <c r="E84" s="12">
        <v>13</v>
      </c>
    </row>
    <row r="85" spans="1:5">
      <c r="A85" s="12" t="s">
        <v>62</v>
      </c>
      <c r="B85" s="22" t="s">
        <v>63</v>
      </c>
      <c r="C85" s="12" t="s">
        <v>955</v>
      </c>
      <c r="D85" s="22" t="s">
        <v>956</v>
      </c>
      <c r="E85" s="12">
        <v>186</v>
      </c>
    </row>
    <row r="86" spans="1:5">
      <c r="A86" s="12" t="s">
        <v>62</v>
      </c>
      <c r="B86" s="22" t="s">
        <v>63</v>
      </c>
      <c r="C86" s="12" t="s">
        <v>957</v>
      </c>
      <c r="D86" s="22" t="s">
        <v>958</v>
      </c>
      <c r="E86" s="12">
        <v>13</v>
      </c>
    </row>
    <row r="87" spans="1:5">
      <c r="A87" s="12" t="s">
        <v>62</v>
      </c>
      <c r="B87" s="22" t="s">
        <v>63</v>
      </c>
      <c r="C87" s="12" t="s">
        <v>959</v>
      </c>
      <c r="D87" s="22" t="s">
        <v>960</v>
      </c>
      <c r="E87" s="12">
        <v>321</v>
      </c>
    </row>
    <row r="88" spans="1:5">
      <c r="A88" s="12" t="s">
        <v>62</v>
      </c>
      <c r="B88" s="22" t="s">
        <v>63</v>
      </c>
      <c r="C88" s="12" t="s">
        <v>967</v>
      </c>
      <c r="D88" s="22" t="s">
        <v>968</v>
      </c>
      <c r="E88" s="12">
        <v>1</v>
      </c>
    </row>
    <row r="89" spans="1:5">
      <c r="A89" s="12" t="s">
        <v>62</v>
      </c>
      <c r="B89" s="22" t="s">
        <v>63</v>
      </c>
      <c r="C89" s="12" t="s">
        <v>849</v>
      </c>
      <c r="D89" s="22" t="s">
        <v>850</v>
      </c>
      <c r="E89" s="12">
        <v>49</v>
      </c>
    </row>
    <row r="90" spans="1:5">
      <c r="A90" s="12" t="s">
        <v>123</v>
      </c>
      <c r="B90" s="22" t="s">
        <v>124</v>
      </c>
      <c r="C90" s="12" t="s">
        <v>561</v>
      </c>
      <c r="D90" s="22" t="s">
        <v>562</v>
      </c>
      <c r="E90" s="12">
        <v>3</v>
      </c>
    </row>
    <row r="91" spans="1:5">
      <c r="A91" s="12" t="s">
        <v>123</v>
      </c>
      <c r="B91" s="22" t="s">
        <v>124</v>
      </c>
      <c r="C91" s="12" t="s">
        <v>777</v>
      </c>
      <c r="D91" s="22" t="s">
        <v>778</v>
      </c>
      <c r="E91" s="12">
        <v>50</v>
      </c>
    </row>
    <row r="92" spans="1:5">
      <c r="A92" s="12" t="s">
        <v>123</v>
      </c>
      <c r="B92" s="22" t="s">
        <v>124</v>
      </c>
      <c r="C92" s="12" t="s">
        <v>779</v>
      </c>
      <c r="D92" s="22" t="s">
        <v>780</v>
      </c>
      <c r="E92" s="12">
        <v>9</v>
      </c>
    </row>
    <row r="93" spans="1:5">
      <c r="A93" s="12" t="s">
        <v>123</v>
      </c>
      <c r="B93" s="22" t="s">
        <v>124</v>
      </c>
      <c r="C93" s="12" t="s">
        <v>981</v>
      </c>
      <c r="D93" s="22" t="s">
        <v>982</v>
      </c>
      <c r="E93" s="12">
        <v>139</v>
      </c>
    </row>
    <row r="94" spans="1:5">
      <c r="A94" s="12" t="s">
        <v>123</v>
      </c>
      <c r="B94" s="22" t="s">
        <v>124</v>
      </c>
      <c r="C94" s="12" t="s">
        <v>937</v>
      </c>
      <c r="D94" s="22" t="s">
        <v>938</v>
      </c>
      <c r="E94" s="12">
        <v>8</v>
      </c>
    </row>
    <row r="95" spans="1:5">
      <c r="A95" s="12" t="s">
        <v>123</v>
      </c>
      <c r="B95" s="22" t="s">
        <v>124</v>
      </c>
      <c r="C95" s="12" t="s">
        <v>957</v>
      </c>
      <c r="D95" s="22" t="s">
        <v>958</v>
      </c>
      <c r="E95" s="12">
        <v>1864</v>
      </c>
    </row>
    <row r="96" spans="1:5">
      <c r="A96" s="12" t="s">
        <v>123</v>
      </c>
      <c r="B96" s="22" t="s">
        <v>124</v>
      </c>
      <c r="C96" s="12" t="s">
        <v>839</v>
      </c>
      <c r="D96" s="22" t="s">
        <v>840</v>
      </c>
      <c r="E96" s="12">
        <v>3</v>
      </c>
    </row>
    <row r="97" spans="1:5">
      <c r="A97" s="12" t="s">
        <v>123</v>
      </c>
      <c r="B97" s="22" t="s">
        <v>124</v>
      </c>
      <c r="C97" s="12" t="s">
        <v>841</v>
      </c>
      <c r="D97" s="22" t="s">
        <v>842</v>
      </c>
      <c r="E97" s="12">
        <v>1044</v>
      </c>
    </row>
    <row r="98" spans="1:5">
      <c r="A98" s="12" t="s">
        <v>123</v>
      </c>
      <c r="B98" s="22" t="s">
        <v>124</v>
      </c>
      <c r="C98" s="12" t="s">
        <v>993</v>
      </c>
      <c r="D98" s="22" t="s">
        <v>994</v>
      </c>
      <c r="E98" s="12">
        <v>21</v>
      </c>
    </row>
    <row r="99" spans="1:5">
      <c r="A99" s="12" t="s">
        <v>123</v>
      </c>
      <c r="B99" s="22" t="s">
        <v>124</v>
      </c>
      <c r="C99" s="12" t="s">
        <v>997</v>
      </c>
      <c r="D99" s="22" t="s">
        <v>998</v>
      </c>
      <c r="E99" s="12">
        <v>122</v>
      </c>
    </row>
    <row r="100" spans="1:5">
      <c r="A100" s="12" t="s">
        <v>123</v>
      </c>
      <c r="B100" s="22" t="s">
        <v>124</v>
      </c>
      <c r="C100" s="12" t="s">
        <v>1001</v>
      </c>
      <c r="D100" s="22" t="s">
        <v>1002</v>
      </c>
      <c r="E100" s="12">
        <v>38</v>
      </c>
    </row>
    <row r="101" spans="1:5">
      <c r="A101" s="12" t="s">
        <v>123</v>
      </c>
      <c r="B101" s="22" t="s">
        <v>124</v>
      </c>
      <c r="C101" s="12" t="s">
        <v>735</v>
      </c>
      <c r="D101" s="22" t="s">
        <v>736</v>
      </c>
      <c r="E101" s="12">
        <v>1</v>
      </c>
    </row>
    <row r="102" spans="1:5">
      <c r="A102" s="12" t="s">
        <v>64</v>
      </c>
      <c r="B102" s="22" t="s">
        <v>65</v>
      </c>
      <c r="C102" s="12" t="s">
        <v>1009</v>
      </c>
      <c r="D102" s="22" t="s">
        <v>1010</v>
      </c>
      <c r="E102" s="12">
        <v>144</v>
      </c>
    </row>
    <row r="103" spans="1:5">
      <c r="A103" s="12" t="s">
        <v>117</v>
      </c>
      <c r="B103" s="22" t="s">
        <v>118</v>
      </c>
      <c r="C103" s="12" t="s">
        <v>898</v>
      </c>
      <c r="D103" s="22" t="s">
        <v>899</v>
      </c>
      <c r="E103" s="12">
        <v>27</v>
      </c>
    </row>
    <row r="104" spans="1:5">
      <c r="A104" s="12" t="s">
        <v>117</v>
      </c>
      <c r="B104" s="22" t="s">
        <v>118</v>
      </c>
      <c r="C104" s="12" t="s">
        <v>935</v>
      </c>
      <c r="D104" s="22" t="s">
        <v>936</v>
      </c>
      <c r="E104" s="12">
        <v>144</v>
      </c>
    </row>
    <row r="105" spans="1:5">
      <c r="A105" s="12" t="s">
        <v>117</v>
      </c>
      <c r="B105" s="22" t="s">
        <v>118</v>
      </c>
      <c r="C105" s="12" t="s">
        <v>841</v>
      </c>
      <c r="D105" s="22" t="s">
        <v>842</v>
      </c>
      <c r="E105" s="12">
        <v>2</v>
      </c>
    </row>
    <row r="106" spans="1:5">
      <c r="A106" s="12" t="s">
        <v>117</v>
      </c>
      <c r="B106" s="22" t="s">
        <v>118</v>
      </c>
      <c r="C106" s="12" t="s">
        <v>849</v>
      </c>
      <c r="D106" s="22" t="s">
        <v>850</v>
      </c>
      <c r="E106" s="12">
        <v>12</v>
      </c>
    </row>
    <row r="107" spans="1:5">
      <c r="A107" s="12" t="s">
        <v>117</v>
      </c>
      <c r="B107" s="22" t="s">
        <v>118</v>
      </c>
      <c r="C107" s="12" t="s">
        <v>1015</v>
      </c>
      <c r="D107" s="22" t="s">
        <v>1016</v>
      </c>
      <c r="E107" s="12">
        <v>229</v>
      </c>
    </row>
    <row r="108" spans="1:5">
      <c r="A108" s="12" t="s">
        <v>76</v>
      </c>
      <c r="B108" s="22" t="s">
        <v>77</v>
      </c>
      <c r="C108" s="12" t="s">
        <v>1018</v>
      </c>
      <c r="D108" s="22" t="s">
        <v>1019</v>
      </c>
      <c r="E108" s="12">
        <v>18</v>
      </c>
    </row>
    <row r="109" spans="1:5">
      <c r="A109" s="12" t="s">
        <v>153</v>
      </c>
      <c r="B109" s="22" t="s">
        <v>154</v>
      </c>
      <c r="C109" s="12" t="s">
        <v>726</v>
      </c>
      <c r="D109" s="22" t="s">
        <v>383</v>
      </c>
      <c r="E109" s="12">
        <v>1</v>
      </c>
    </row>
    <row r="110" spans="1:5">
      <c r="A110" s="12" t="s">
        <v>153</v>
      </c>
      <c r="B110" s="22" t="s">
        <v>154</v>
      </c>
      <c r="C110" s="12" t="s">
        <v>1022</v>
      </c>
      <c r="D110" s="22" t="s">
        <v>1023</v>
      </c>
      <c r="E110" s="12">
        <v>33</v>
      </c>
    </row>
    <row r="111" spans="1:5">
      <c r="A111" s="12" t="s">
        <v>70</v>
      </c>
      <c r="B111" s="22" t="s">
        <v>183</v>
      </c>
      <c r="C111" s="12" t="s">
        <v>1026</v>
      </c>
      <c r="D111" s="22" t="s">
        <v>1027</v>
      </c>
      <c r="E111" s="12">
        <v>7</v>
      </c>
    </row>
    <row r="112" spans="1:5">
      <c r="A112" s="12" t="s">
        <v>70</v>
      </c>
      <c r="B112" s="22" t="s">
        <v>183</v>
      </c>
      <c r="C112" s="12" t="s">
        <v>1028</v>
      </c>
      <c r="D112" s="22" t="s">
        <v>1029</v>
      </c>
      <c r="E112" s="12">
        <v>87</v>
      </c>
    </row>
    <row r="113" spans="1:5">
      <c r="A113" s="12" t="s">
        <v>70</v>
      </c>
      <c r="B113" s="22" t="s">
        <v>183</v>
      </c>
      <c r="C113" s="12" t="s">
        <v>1030</v>
      </c>
      <c r="D113" s="22" t="s">
        <v>1031</v>
      </c>
      <c r="E113" s="12">
        <v>14</v>
      </c>
    </row>
    <row r="114" spans="1:5">
      <c r="A114" s="12" t="s">
        <v>70</v>
      </c>
      <c r="B114" s="22" t="s">
        <v>183</v>
      </c>
      <c r="C114" s="12" t="s">
        <v>1032</v>
      </c>
      <c r="D114" s="22" t="s">
        <v>1033</v>
      </c>
      <c r="E114" s="12">
        <v>7</v>
      </c>
    </row>
    <row r="115" spans="1:5">
      <c r="A115" s="12" t="s">
        <v>70</v>
      </c>
      <c r="B115" s="22" t="s">
        <v>183</v>
      </c>
      <c r="C115" s="12" t="s">
        <v>1034</v>
      </c>
      <c r="D115" s="22" t="s">
        <v>1035</v>
      </c>
      <c r="E115" s="12">
        <v>21</v>
      </c>
    </row>
    <row r="116" spans="1:5">
      <c r="A116" s="12" t="s">
        <v>70</v>
      </c>
      <c r="B116" s="22" t="s">
        <v>183</v>
      </c>
      <c r="C116" s="12" t="s">
        <v>1036</v>
      </c>
      <c r="D116" s="22" t="s">
        <v>1037</v>
      </c>
      <c r="E116" s="12">
        <v>40</v>
      </c>
    </row>
    <row r="117" spans="1:5">
      <c r="A117" s="12" t="s">
        <v>70</v>
      </c>
      <c r="B117" s="22" t="s">
        <v>183</v>
      </c>
      <c r="C117" s="12" t="s">
        <v>1038</v>
      </c>
      <c r="D117" s="22" t="s">
        <v>1039</v>
      </c>
      <c r="E117" s="12">
        <v>15</v>
      </c>
    </row>
    <row r="118" spans="1:5">
      <c r="A118" s="12" t="s">
        <v>70</v>
      </c>
      <c r="B118" s="22" t="s">
        <v>183</v>
      </c>
      <c r="C118" s="12" t="s">
        <v>1040</v>
      </c>
      <c r="D118" s="22" t="s">
        <v>1041</v>
      </c>
      <c r="E118" s="12">
        <v>18</v>
      </c>
    </row>
    <row r="119" spans="1:5">
      <c r="A119" s="12" t="s">
        <v>70</v>
      </c>
      <c r="B119" s="22" t="s">
        <v>183</v>
      </c>
      <c r="C119" s="12" t="s">
        <v>1042</v>
      </c>
      <c r="D119" s="22" t="s">
        <v>1039</v>
      </c>
      <c r="E119" s="12">
        <v>27</v>
      </c>
    </row>
    <row r="120" spans="1:5">
      <c r="A120" s="12" t="s">
        <v>70</v>
      </c>
      <c r="B120" s="22" t="s">
        <v>183</v>
      </c>
      <c r="C120" s="12" t="s">
        <v>1043</v>
      </c>
      <c r="D120" s="22" t="s">
        <v>1037</v>
      </c>
      <c r="E120" s="12">
        <v>17</v>
      </c>
    </row>
    <row r="121" spans="1:5">
      <c r="A121" s="12" t="s">
        <v>70</v>
      </c>
      <c r="B121" s="22" t="s">
        <v>183</v>
      </c>
      <c r="C121" s="12" t="s">
        <v>1044</v>
      </c>
      <c r="D121" s="22" t="s">
        <v>1039</v>
      </c>
      <c r="E121" s="12">
        <v>13</v>
      </c>
    </row>
    <row r="122" spans="1:5">
      <c r="A122" s="12" t="s">
        <v>70</v>
      </c>
      <c r="B122" s="22" t="s">
        <v>183</v>
      </c>
      <c r="C122" s="12" t="s">
        <v>1045</v>
      </c>
      <c r="D122" s="22" t="s">
        <v>1046</v>
      </c>
      <c r="E122" s="12">
        <v>23</v>
      </c>
    </row>
    <row r="123" spans="1:5">
      <c r="A123" s="12" t="s">
        <v>70</v>
      </c>
      <c r="B123" s="22" t="s">
        <v>183</v>
      </c>
      <c r="C123" s="12" t="s">
        <v>1047</v>
      </c>
      <c r="D123" s="22" t="s">
        <v>1048</v>
      </c>
      <c r="E123" s="12">
        <v>1</v>
      </c>
    </row>
    <row r="124" spans="1:5">
      <c r="A124" s="12" t="s">
        <v>70</v>
      </c>
      <c r="B124" s="22" t="s">
        <v>183</v>
      </c>
      <c r="C124" s="12" t="s">
        <v>1049</v>
      </c>
      <c r="D124" s="22" t="s">
        <v>1050</v>
      </c>
      <c r="E124" s="12">
        <v>33</v>
      </c>
    </row>
    <row r="125" spans="1:5">
      <c r="A125" s="12" t="s">
        <v>70</v>
      </c>
      <c r="B125" s="22" t="s">
        <v>183</v>
      </c>
      <c r="C125" s="12" t="s">
        <v>1051</v>
      </c>
      <c r="D125" s="22" t="s">
        <v>1052</v>
      </c>
      <c r="E125" s="12">
        <v>8</v>
      </c>
    </row>
    <row r="126" spans="1:5">
      <c r="A126" s="12" t="s">
        <v>70</v>
      </c>
      <c r="B126" s="22" t="s">
        <v>183</v>
      </c>
      <c r="C126" s="12" t="s">
        <v>1053</v>
      </c>
      <c r="D126" s="22" t="s">
        <v>1054</v>
      </c>
      <c r="E126" s="12">
        <v>15</v>
      </c>
    </row>
    <row r="127" spans="1:5">
      <c r="A127" s="12" t="s">
        <v>70</v>
      </c>
      <c r="B127" s="22" t="s">
        <v>183</v>
      </c>
      <c r="C127" s="12" t="s">
        <v>1055</v>
      </c>
      <c r="D127" s="22" t="s">
        <v>1056</v>
      </c>
      <c r="E127" s="12">
        <v>16</v>
      </c>
    </row>
    <row r="128" spans="1:5">
      <c r="A128" s="12" t="s">
        <v>70</v>
      </c>
      <c r="B128" s="22" t="s">
        <v>183</v>
      </c>
      <c r="C128" s="12" t="s">
        <v>1057</v>
      </c>
      <c r="D128" s="22" t="s">
        <v>1058</v>
      </c>
      <c r="E128" s="12">
        <v>5</v>
      </c>
    </row>
    <row r="129" spans="1:5">
      <c r="A129" s="12" t="s">
        <v>70</v>
      </c>
      <c r="B129" s="22" t="s">
        <v>183</v>
      </c>
      <c r="C129" s="12" t="s">
        <v>1059</v>
      </c>
      <c r="D129" s="22" t="s">
        <v>1060</v>
      </c>
      <c r="E129" s="12">
        <v>26</v>
      </c>
    </row>
    <row r="130" spans="1:5">
      <c r="A130" s="12" t="s">
        <v>70</v>
      </c>
      <c r="B130" s="22" t="s">
        <v>183</v>
      </c>
      <c r="C130" s="12" t="s">
        <v>1061</v>
      </c>
      <c r="D130" s="22" t="s">
        <v>1037</v>
      </c>
      <c r="E130" s="12">
        <v>47</v>
      </c>
    </row>
    <row r="131" spans="1:5">
      <c r="A131" s="12" t="s">
        <v>70</v>
      </c>
      <c r="B131" s="22" t="s">
        <v>183</v>
      </c>
      <c r="C131" s="12" t="s">
        <v>1062</v>
      </c>
      <c r="D131" s="22" t="s">
        <v>1063</v>
      </c>
      <c r="E131" s="12">
        <v>1</v>
      </c>
    </row>
    <row r="132" spans="1:5">
      <c r="A132" s="101" t="s">
        <v>169</v>
      </c>
      <c r="B132" s="101"/>
      <c r="C132" s="101"/>
      <c r="D132" s="101"/>
      <c r="E132" s="102">
        <v>41866</v>
      </c>
    </row>
  </sheetData>
  <mergeCells count="1">
    <mergeCell ref="A132:D1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28"/>
  <sheetViews>
    <sheetView showGridLines="0" workbookViewId="0"/>
  </sheetViews>
  <sheetFormatPr defaultRowHeight="15"/>
  <cols>
    <col min="1" max="1" width="11.140625" style="24" bestFit="1" customWidth="1"/>
    <col min="2" max="2" width="51" bestFit="1" customWidth="1"/>
    <col min="3" max="3" width="8.85546875" style="24" bestFit="1" customWidth="1"/>
    <col min="4" max="4" width="49.85546875" bestFit="1" customWidth="1"/>
    <col min="5" max="5" width="19.85546875" style="25" bestFit="1" customWidth="1"/>
    <col min="6" max="16384" width="9.140625" style="14"/>
  </cols>
  <sheetData>
    <row r="1" spans="1:5">
      <c r="A1" s="27" t="s">
        <v>1</v>
      </c>
      <c r="B1" s="103" t="s">
        <v>2</v>
      </c>
      <c r="C1" s="27" t="s">
        <v>446</v>
      </c>
      <c r="D1" s="103" t="s">
        <v>447</v>
      </c>
      <c r="E1" s="28" t="s">
        <v>184</v>
      </c>
    </row>
    <row r="2" spans="1:5">
      <c r="A2" s="12" t="s">
        <v>171</v>
      </c>
      <c r="B2" s="12" t="s">
        <v>172</v>
      </c>
      <c r="C2" s="12" t="s">
        <v>448</v>
      </c>
      <c r="D2" s="12" t="s">
        <v>449</v>
      </c>
      <c r="E2" s="12">
        <v>528</v>
      </c>
    </row>
    <row r="3" spans="1:5">
      <c r="A3" s="12" t="s">
        <v>171</v>
      </c>
      <c r="B3" s="12" t="s">
        <v>172</v>
      </c>
      <c r="C3" s="12" t="s">
        <v>896</v>
      </c>
      <c r="D3" s="12" t="s">
        <v>897</v>
      </c>
      <c r="E3" s="12">
        <v>1</v>
      </c>
    </row>
    <row r="4" spans="1:5">
      <c r="A4" s="12" t="s">
        <v>171</v>
      </c>
      <c r="B4" s="12" t="s">
        <v>172</v>
      </c>
      <c r="C4" s="12" t="s">
        <v>694</v>
      </c>
      <c r="D4" s="12" t="s">
        <v>695</v>
      </c>
      <c r="E4" s="12">
        <v>1</v>
      </c>
    </row>
    <row r="5" spans="1:5">
      <c r="A5" s="12" t="s">
        <v>171</v>
      </c>
      <c r="B5" s="12" t="s">
        <v>172</v>
      </c>
      <c r="C5" s="12" t="s">
        <v>1015</v>
      </c>
      <c r="D5" s="12" t="s">
        <v>1016</v>
      </c>
      <c r="E5" s="12">
        <v>1</v>
      </c>
    </row>
    <row r="6" spans="1:5">
      <c r="A6" s="12" t="s">
        <v>92</v>
      </c>
      <c r="B6" s="12" t="s">
        <v>93</v>
      </c>
      <c r="C6" s="12" t="s">
        <v>450</v>
      </c>
      <c r="D6" s="12" t="s">
        <v>451</v>
      </c>
      <c r="E6" s="12">
        <v>9504</v>
      </c>
    </row>
    <row r="7" spans="1:5">
      <c r="A7" s="12" t="s">
        <v>84</v>
      </c>
      <c r="B7" s="12" t="s">
        <v>85</v>
      </c>
      <c r="C7" s="12" t="s">
        <v>452</v>
      </c>
      <c r="D7" s="12" t="s">
        <v>453</v>
      </c>
      <c r="E7" s="12">
        <v>9</v>
      </c>
    </row>
    <row r="8" spans="1:5">
      <c r="A8" s="12" t="s">
        <v>84</v>
      </c>
      <c r="B8" s="12" t="s">
        <v>85</v>
      </c>
      <c r="C8" s="12" t="s">
        <v>454</v>
      </c>
      <c r="D8" s="12" t="s">
        <v>455</v>
      </c>
      <c r="E8" s="12">
        <v>547</v>
      </c>
    </row>
    <row r="9" spans="1:5">
      <c r="A9" s="12" t="s">
        <v>84</v>
      </c>
      <c r="B9" s="12" t="s">
        <v>85</v>
      </c>
      <c r="C9" s="12" t="s">
        <v>456</v>
      </c>
      <c r="D9" s="12" t="s">
        <v>457</v>
      </c>
      <c r="E9" s="12">
        <v>563</v>
      </c>
    </row>
    <row r="10" spans="1:5">
      <c r="A10" s="12" t="s">
        <v>84</v>
      </c>
      <c r="B10" s="12" t="s">
        <v>85</v>
      </c>
      <c r="C10" s="12" t="s">
        <v>555</v>
      </c>
      <c r="D10" s="12" t="s">
        <v>556</v>
      </c>
      <c r="E10" s="12">
        <v>1</v>
      </c>
    </row>
    <row r="11" spans="1:5">
      <c r="A11" s="12" t="s">
        <v>84</v>
      </c>
      <c r="B11" s="12" t="s">
        <v>85</v>
      </c>
      <c r="C11" s="12" t="s">
        <v>458</v>
      </c>
      <c r="D11" s="12" t="s">
        <v>459</v>
      </c>
      <c r="E11" s="12">
        <v>62</v>
      </c>
    </row>
    <row r="12" spans="1:5">
      <c r="A12" s="12" t="s">
        <v>84</v>
      </c>
      <c r="B12" s="12" t="s">
        <v>85</v>
      </c>
      <c r="C12" s="12" t="s">
        <v>462</v>
      </c>
      <c r="D12" s="12" t="s">
        <v>463</v>
      </c>
      <c r="E12" s="12">
        <v>49</v>
      </c>
    </row>
    <row r="13" spans="1:5">
      <c r="A13" s="12" t="s">
        <v>84</v>
      </c>
      <c r="B13" s="12" t="s">
        <v>85</v>
      </c>
      <c r="C13" s="12" t="s">
        <v>464</v>
      </c>
      <c r="D13" s="12" t="s">
        <v>465</v>
      </c>
      <c r="E13" s="12">
        <v>456</v>
      </c>
    </row>
    <row r="14" spans="1:5">
      <c r="A14" s="12" t="s">
        <v>84</v>
      </c>
      <c r="B14" s="12" t="s">
        <v>85</v>
      </c>
      <c r="C14" s="12" t="s">
        <v>466</v>
      </c>
      <c r="D14" s="12" t="s">
        <v>467</v>
      </c>
      <c r="E14" s="12">
        <v>161</v>
      </c>
    </row>
    <row r="15" spans="1:5">
      <c r="A15" s="12" t="s">
        <v>84</v>
      </c>
      <c r="B15" s="12" t="s">
        <v>85</v>
      </c>
      <c r="C15" s="12" t="s">
        <v>470</v>
      </c>
      <c r="D15" s="12" t="s">
        <v>471</v>
      </c>
      <c r="E15" s="12">
        <v>368</v>
      </c>
    </row>
    <row r="16" spans="1:5">
      <c r="A16" s="12" t="s">
        <v>84</v>
      </c>
      <c r="B16" s="12" t="s">
        <v>85</v>
      </c>
      <c r="C16" s="12" t="s">
        <v>480</v>
      </c>
      <c r="D16" s="12" t="s">
        <v>481</v>
      </c>
      <c r="E16" s="12">
        <v>294</v>
      </c>
    </row>
    <row r="17" spans="1:5">
      <c r="A17" s="12" t="s">
        <v>84</v>
      </c>
      <c r="B17" s="12" t="s">
        <v>85</v>
      </c>
      <c r="C17" s="12" t="s">
        <v>885</v>
      </c>
      <c r="D17" s="12" t="s">
        <v>886</v>
      </c>
      <c r="E17" s="12">
        <v>1</v>
      </c>
    </row>
    <row r="18" spans="1:5">
      <c r="A18" s="12" t="s">
        <v>84</v>
      </c>
      <c r="B18" s="12" t="s">
        <v>85</v>
      </c>
      <c r="C18" s="12" t="s">
        <v>1068</v>
      </c>
      <c r="D18" s="12" t="s">
        <v>1069</v>
      </c>
      <c r="E18" s="12">
        <v>814</v>
      </c>
    </row>
    <row r="19" spans="1:5">
      <c r="A19" s="12" t="s">
        <v>106</v>
      </c>
      <c r="B19" s="12" t="s">
        <v>107</v>
      </c>
      <c r="C19" s="12" t="s">
        <v>490</v>
      </c>
      <c r="D19" s="12" t="s">
        <v>491</v>
      </c>
      <c r="E19" s="12">
        <v>2465</v>
      </c>
    </row>
    <row r="20" spans="1:5">
      <c r="A20" s="12" t="s">
        <v>82</v>
      </c>
      <c r="B20" s="12" t="s">
        <v>83</v>
      </c>
      <c r="C20" s="12" t="s">
        <v>492</v>
      </c>
      <c r="D20" s="12" t="s">
        <v>493</v>
      </c>
      <c r="E20" s="12">
        <v>1225</v>
      </c>
    </row>
    <row r="21" spans="1:5">
      <c r="A21" s="12" t="s">
        <v>82</v>
      </c>
      <c r="B21" s="12" t="s">
        <v>83</v>
      </c>
      <c r="C21" s="12" t="s">
        <v>494</v>
      </c>
      <c r="D21" s="12" t="s">
        <v>495</v>
      </c>
      <c r="E21" s="12">
        <v>1121</v>
      </c>
    </row>
    <row r="22" spans="1:5">
      <c r="A22" s="12" t="s">
        <v>82</v>
      </c>
      <c r="B22" s="12" t="s">
        <v>83</v>
      </c>
      <c r="C22" s="12" t="s">
        <v>496</v>
      </c>
      <c r="D22" s="12" t="s">
        <v>497</v>
      </c>
      <c r="E22" s="12">
        <v>1445</v>
      </c>
    </row>
    <row r="23" spans="1:5">
      <c r="A23" s="12" t="s">
        <v>82</v>
      </c>
      <c r="B23" s="12" t="s">
        <v>83</v>
      </c>
      <c r="C23" s="12" t="s">
        <v>498</v>
      </c>
      <c r="D23" s="12" t="s">
        <v>499</v>
      </c>
      <c r="E23" s="12">
        <v>3026</v>
      </c>
    </row>
    <row r="24" spans="1:5">
      <c r="A24" s="12" t="s">
        <v>82</v>
      </c>
      <c r="B24" s="12" t="s">
        <v>83</v>
      </c>
      <c r="C24" s="12" t="s">
        <v>500</v>
      </c>
      <c r="D24" s="12" t="s">
        <v>501</v>
      </c>
      <c r="E24" s="12">
        <v>466</v>
      </c>
    </row>
    <row r="25" spans="1:5">
      <c r="A25" s="12" t="s">
        <v>82</v>
      </c>
      <c r="B25" s="12" t="s">
        <v>83</v>
      </c>
      <c r="C25" s="12" t="s">
        <v>502</v>
      </c>
      <c r="D25" s="12" t="s">
        <v>503</v>
      </c>
      <c r="E25" s="12">
        <v>1935</v>
      </c>
    </row>
    <row r="26" spans="1:5">
      <c r="A26" s="12" t="s">
        <v>82</v>
      </c>
      <c r="B26" s="12" t="s">
        <v>83</v>
      </c>
      <c r="C26" s="12" t="s">
        <v>504</v>
      </c>
      <c r="D26" s="12" t="s">
        <v>505</v>
      </c>
      <c r="E26" s="12">
        <v>1494</v>
      </c>
    </row>
    <row r="27" spans="1:5">
      <c r="A27" s="12" t="s">
        <v>82</v>
      </c>
      <c r="B27" s="12" t="s">
        <v>83</v>
      </c>
      <c r="C27" s="12" t="s">
        <v>506</v>
      </c>
      <c r="D27" s="12" t="s">
        <v>507</v>
      </c>
      <c r="E27" s="12">
        <v>586</v>
      </c>
    </row>
    <row r="28" spans="1:5">
      <c r="A28" s="12" t="s">
        <v>82</v>
      </c>
      <c r="B28" s="12" t="s">
        <v>83</v>
      </c>
      <c r="C28" s="12" t="s">
        <v>510</v>
      </c>
      <c r="D28" s="12" t="s">
        <v>511</v>
      </c>
      <c r="E28" s="12">
        <v>202</v>
      </c>
    </row>
    <row r="29" spans="1:5">
      <c r="A29" s="12" t="s">
        <v>82</v>
      </c>
      <c r="B29" s="12" t="s">
        <v>83</v>
      </c>
      <c r="C29" s="12" t="s">
        <v>512</v>
      </c>
      <c r="D29" s="12" t="s">
        <v>513</v>
      </c>
      <c r="E29" s="12">
        <v>1392</v>
      </c>
    </row>
    <row r="30" spans="1:5">
      <c r="A30" s="12" t="s">
        <v>82</v>
      </c>
      <c r="B30" s="12" t="s">
        <v>83</v>
      </c>
      <c r="C30" s="12" t="s">
        <v>514</v>
      </c>
      <c r="D30" s="12" t="s">
        <v>515</v>
      </c>
      <c r="E30" s="12">
        <v>389</v>
      </c>
    </row>
    <row r="31" spans="1:5">
      <c r="A31" s="12" t="s">
        <v>82</v>
      </c>
      <c r="B31" s="12" t="s">
        <v>83</v>
      </c>
      <c r="C31" s="12" t="s">
        <v>516</v>
      </c>
      <c r="D31" s="12" t="s">
        <v>517</v>
      </c>
      <c r="E31" s="12">
        <v>1001</v>
      </c>
    </row>
    <row r="32" spans="1:5">
      <c r="A32" s="12" t="s">
        <v>82</v>
      </c>
      <c r="B32" s="12" t="s">
        <v>83</v>
      </c>
      <c r="C32" s="12" t="s">
        <v>518</v>
      </c>
      <c r="D32" s="12" t="s">
        <v>519</v>
      </c>
      <c r="E32" s="12">
        <v>1570</v>
      </c>
    </row>
    <row r="33" spans="1:5">
      <c r="A33" s="12" t="s">
        <v>82</v>
      </c>
      <c r="B33" s="12" t="s">
        <v>83</v>
      </c>
      <c r="C33" s="12" t="s">
        <v>520</v>
      </c>
      <c r="D33" s="12" t="s">
        <v>521</v>
      </c>
      <c r="E33" s="12">
        <v>715</v>
      </c>
    </row>
    <row r="34" spans="1:5">
      <c r="A34" s="12" t="s">
        <v>82</v>
      </c>
      <c r="B34" s="12" t="s">
        <v>83</v>
      </c>
      <c r="C34" s="12" t="s">
        <v>522</v>
      </c>
      <c r="D34" s="12" t="s">
        <v>523</v>
      </c>
      <c r="E34" s="12">
        <v>1238</v>
      </c>
    </row>
    <row r="35" spans="1:5">
      <c r="A35" s="12" t="s">
        <v>82</v>
      </c>
      <c r="B35" s="12" t="s">
        <v>83</v>
      </c>
      <c r="C35" s="12" t="s">
        <v>524</v>
      </c>
      <c r="D35" s="12" t="s">
        <v>525</v>
      </c>
      <c r="E35" s="12">
        <v>1682</v>
      </c>
    </row>
    <row r="36" spans="1:5">
      <c r="A36" s="12" t="s">
        <v>82</v>
      </c>
      <c r="B36" s="12" t="s">
        <v>83</v>
      </c>
      <c r="C36" s="12" t="s">
        <v>526</v>
      </c>
      <c r="D36" s="12" t="s">
        <v>527</v>
      </c>
      <c r="E36" s="12">
        <v>874</v>
      </c>
    </row>
    <row r="37" spans="1:5">
      <c r="A37" s="12" t="s">
        <v>82</v>
      </c>
      <c r="B37" s="12" t="s">
        <v>83</v>
      </c>
      <c r="C37" s="12" t="s">
        <v>528</v>
      </c>
      <c r="D37" s="12" t="s">
        <v>529</v>
      </c>
      <c r="E37" s="12">
        <v>1085</v>
      </c>
    </row>
    <row r="38" spans="1:5">
      <c r="A38" s="12" t="s">
        <v>82</v>
      </c>
      <c r="B38" s="12" t="s">
        <v>83</v>
      </c>
      <c r="C38" s="12" t="s">
        <v>530</v>
      </c>
      <c r="D38" s="12" t="s">
        <v>531</v>
      </c>
      <c r="E38" s="12">
        <v>1479</v>
      </c>
    </row>
    <row r="39" spans="1:5">
      <c r="A39" s="12" t="s">
        <v>82</v>
      </c>
      <c r="B39" s="12" t="s">
        <v>83</v>
      </c>
      <c r="C39" s="12" t="s">
        <v>532</v>
      </c>
      <c r="D39" s="12" t="s">
        <v>533</v>
      </c>
      <c r="E39" s="12">
        <v>521</v>
      </c>
    </row>
    <row r="40" spans="1:5">
      <c r="A40" s="12" t="s">
        <v>82</v>
      </c>
      <c r="B40" s="12" t="s">
        <v>83</v>
      </c>
      <c r="C40" s="12" t="s">
        <v>534</v>
      </c>
      <c r="D40" s="12" t="s">
        <v>535</v>
      </c>
      <c r="E40" s="12">
        <v>762</v>
      </c>
    </row>
    <row r="41" spans="1:5">
      <c r="A41" s="12" t="s">
        <v>66</v>
      </c>
      <c r="B41" s="12" t="s">
        <v>67</v>
      </c>
      <c r="C41" s="12" t="s">
        <v>917</v>
      </c>
      <c r="D41" s="12" t="s">
        <v>918</v>
      </c>
      <c r="E41" s="12">
        <v>37</v>
      </c>
    </row>
    <row r="42" spans="1:5">
      <c r="A42" s="12" t="s">
        <v>66</v>
      </c>
      <c r="B42" s="12" t="s">
        <v>67</v>
      </c>
      <c r="C42" s="12" t="s">
        <v>536</v>
      </c>
      <c r="D42" s="12" t="s">
        <v>537</v>
      </c>
      <c r="E42" s="12">
        <v>6310</v>
      </c>
    </row>
    <row r="43" spans="1:5">
      <c r="A43" s="12" t="s">
        <v>66</v>
      </c>
      <c r="B43" s="12" t="s">
        <v>67</v>
      </c>
      <c r="C43" s="12" t="s">
        <v>764</v>
      </c>
      <c r="D43" s="12" t="s">
        <v>377</v>
      </c>
      <c r="E43" s="12">
        <v>28</v>
      </c>
    </row>
    <row r="44" spans="1:5">
      <c r="A44" s="12" t="s">
        <v>66</v>
      </c>
      <c r="B44" s="12" t="s">
        <v>67</v>
      </c>
      <c r="C44" s="12" t="s">
        <v>898</v>
      </c>
      <c r="D44" s="12" t="s">
        <v>899</v>
      </c>
      <c r="E44" s="12">
        <v>873</v>
      </c>
    </row>
    <row r="45" spans="1:5">
      <c r="A45" s="12" t="s">
        <v>66</v>
      </c>
      <c r="B45" s="12" t="s">
        <v>67</v>
      </c>
      <c r="C45" s="12" t="s">
        <v>538</v>
      </c>
      <c r="D45" s="12" t="s">
        <v>539</v>
      </c>
      <c r="E45" s="12">
        <v>873</v>
      </c>
    </row>
    <row r="46" spans="1:5">
      <c r="A46" s="12" t="s">
        <v>66</v>
      </c>
      <c r="B46" s="12" t="s">
        <v>67</v>
      </c>
      <c r="C46" s="12" t="s">
        <v>542</v>
      </c>
      <c r="D46" s="12" t="s">
        <v>543</v>
      </c>
      <c r="E46" s="12">
        <v>213</v>
      </c>
    </row>
    <row r="47" spans="1:5">
      <c r="A47" s="12" t="s">
        <v>66</v>
      </c>
      <c r="B47" s="12" t="s">
        <v>67</v>
      </c>
      <c r="C47" s="12" t="s">
        <v>545</v>
      </c>
      <c r="D47" s="12" t="s">
        <v>546</v>
      </c>
      <c r="E47" s="12">
        <v>1618</v>
      </c>
    </row>
    <row r="48" spans="1:5">
      <c r="A48" s="12" t="s">
        <v>66</v>
      </c>
      <c r="B48" s="12" t="s">
        <v>67</v>
      </c>
      <c r="C48" s="12" t="s">
        <v>547</v>
      </c>
      <c r="D48" s="12" t="s">
        <v>548</v>
      </c>
      <c r="E48" s="12">
        <v>782</v>
      </c>
    </row>
    <row r="49" spans="1:5">
      <c r="A49" s="12" t="s">
        <v>66</v>
      </c>
      <c r="B49" s="12" t="s">
        <v>67</v>
      </c>
      <c r="C49" s="12" t="s">
        <v>803</v>
      </c>
      <c r="D49" s="12" t="s">
        <v>804</v>
      </c>
      <c r="E49" s="12">
        <v>22</v>
      </c>
    </row>
    <row r="50" spans="1:5">
      <c r="A50" s="12" t="s">
        <v>66</v>
      </c>
      <c r="B50" s="12" t="s">
        <v>67</v>
      </c>
      <c r="C50" s="12" t="s">
        <v>549</v>
      </c>
      <c r="D50" s="12" t="s">
        <v>550</v>
      </c>
      <c r="E50" s="12">
        <v>66</v>
      </c>
    </row>
    <row r="51" spans="1:5">
      <c r="A51" s="12" t="s">
        <v>66</v>
      </c>
      <c r="B51" s="12" t="s">
        <v>67</v>
      </c>
      <c r="C51" s="12" t="s">
        <v>551</v>
      </c>
      <c r="D51" s="12" t="s">
        <v>552</v>
      </c>
      <c r="E51" s="12">
        <v>67</v>
      </c>
    </row>
    <row r="52" spans="1:5">
      <c r="A52" s="12" t="s">
        <v>66</v>
      </c>
      <c r="B52" s="12" t="s">
        <v>67</v>
      </c>
      <c r="C52" s="12" t="s">
        <v>1070</v>
      </c>
      <c r="D52" s="12" t="s">
        <v>1071</v>
      </c>
      <c r="E52" s="12">
        <v>205</v>
      </c>
    </row>
    <row r="53" spans="1:5">
      <c r="A53" s="12" t="s">
        <v>66</v>
      </c>
      <c r="B53" s="12" t="s">
        <v>67</v>
      </c>
      <c r="C53" s="12" t="s">
        <v>831</v>
      </c>
      <c r="D53" s="12" t="s">
        <v>832</v>
      </c>
      <c r="E53" s="12">
        <v>1</v>
      </c>
    </row>
    <row r="54" spans="1:5">
      <c r="A54" s="12" t="s">
        <v>66</v>
      </c>
      <c r="B54" s="12" t="s">
        <v>67</v>
      </c>
      <c r="C54" s="12" t="s">
        <v>553</v>
      </c>
      <c r="D54" s="12" t="s">
        <v>554</v>
      </c>
      <c r="E54" s="12">
        <v>1953</v>
      </c>
    </row>
    <row r="55" spans="1:5">
      <c r="A55" s="12" t="s">
        <v>66</v>
      </c>
      <c r="B55" s="12" t="s">
        <v>67</v>
      </c>
      <c r="C55" s="12" t="s">
        <v>851</v>
      </c>
      <c r="D55" s="12" t="s">
        <v>370</v>
      </c>
      <c r="E55" s="12">
        <v>1</v>
      </c>
    </row>
    <row r="56" spans="1:5">
      <c r="A56" s="12" t="s">
        <v>66</v>
      </c>
      <c r="B56" s="12" t="s">
        <v>67</v>
      </c>
      <c r="C56" s="12" t="s">
        <v>557</v>
      </c>
      <c r="D56" s="12" t="s">
        <v>558</v>
      </c>
      <c r="E56" s="12">
        <v>274</v>
      </c>
    </row>
    <row r="57" spans="1:5">
      <c r="A57" s="12" t="s">
        <v>66</v>
      </c>
      <c r="B57" s="12" t="s">
        <v>67</v>
      </c>
      <c r="C57" s="12" t="s">
        <v>559</v>
      </c>
      <c r="D57" s="12" t="s">
        <v>560</v>
      </c>
      <c r="E57" s="12">
        <v>116548</v>
      </c>
    </row>
    <row r="58" spans="1:5">
      <c r="A58" s="12" t="s">
        <v>135</v>
      </c>
      <c r="B58" s="12" t="s">
        <v>173</v>
      </c>
      <c r="C58" s="12" t="s">
        <v>561</v>
      </c>
      <c r="D58" s="12" t="s">
        <v>562</v>
      </c>
      <c r="E58" s="12">
        <v>11489</v>
      </c>
    </row>
    <row r="59" spans="1:5">
      <c r="A59" s="12" t="s">
        <v>135</v>
      </c>
      <c r="B59" s="12" t="s">
        <v>173</v>
      </c>
      <c r="C59" s="12" t="s">
        <v>563</v>
      </c>
      <c r="D59" s="12" t="s">
        <v>564</v>
      </c>
      <c r="E59" s="12">
        <v>6</v>
      </c>
    </row>
    <row r="60" spans="1:5">
      <c r="A60" s="12" t="s">
        <v>135</v>
      </c>
      <c r="B60" s="12" t="s">
        <v>173</v>
      </c>
      <c r="C60" s="12" t="s">
        <v>567</v>
      </c>
      <c r="D60" s="12" t="s">
        <v>568</v>
      </c>
      <c r="E60" s="12">
        <v>816</v>
      </c>
    </row>
    <row r="61" spans="1:5">
      <c r="A61" s="12" t="s">
        <v>135</v>
      </c>
      <c r="B61" s="12" t="s">
        <v>173</v>
      </c>
      <c r="C61" s="12" t="s">
        <v>569</v>
      </c>
      <c r="D61" s="12" t="s">
        <v>570</v>
      </c>
      <c r="E61" s="12">
        <v>23</v>
      </c>
    </row>
    <row r="62" spans="1:5">
      <c r="A62" s="12" t="s">
        <v>135</v>
      </c>
      <c r="B62" s="12" t="s">
        <v>173</v>
      </c>
      <c r="C62" s="12" t="s">
        <v>571</v>
      </c>
      <c r="D62" s="12" t="s">
        <v>572</v>
      </c>
      <c r="E62" s="12">
        <v>5732</v>
      </c>
    </row>
    <row r="63" spans="1:5">
      <c r="A63" s="12" t="s">
        <v>135</v>
      </c>
      <c r="B63" s="12" t="s">
        <v>173</v>
      </c>
      <c r="C63" s="12" t="s">
        <v>575</v>
      </c>
      <c r="D63" s="12" t="s">
        <v>576</v>
      </c>
      <c r="E63" s="12">
        <v>1053</v>
      </c>
    </row>
    <row r="64" spans="1:5">
      <c r="A64" s="12" t="s">
        <v>135</v>
      </c>
      <c r="B64" s="12" t="s">
        <v>173</v>
      </c>
      <c r="C64" s="12" t="s">
        <v>577</v>
      </c>
      <c r="D64" s="12" t="s">
        <v>578</v>
      </c>
      <c r="E64" s="12">
        <v>581</v>
      </c>
    </row>
    <row r="65" spans="1:5">
      <c r="A65" s="12" t="s">
        <v>135</v>
      </c>
      <c r="B65" s="12" t="s">
        <v>173</v>
      </c>
      <c r="C65" s="12" t="s">
        <v>490</v>
      </c>
      <c r="D65" s="12" t="s">
        <v>491</v>
      </c>
      <c r="E65" s="12">
        <v>12419</v>
      </c>
    </row>
    <row r="66" spans="1:5">
      <c r="A66" s="12" t="s">
        <v>135</v>
      </c>
      <c r="B66" s="12" t="s">
        <v>173</v>
      </c>
      <c r="C66" s="12" t="s">
        <v>579</v>
      </c>
      <c r="D66" s="12" t="s">
        <v>580</v>
      </c>
      <c r="E66" s="12">
        <v>49090</v>
      </c>
    </row>
    <row r="67" spans="1:5">
      <c r="A67" s="12" t="s">
        <v>135</v>
      </c>
      <c r="B67" s="12" t="s">
        <v>173</v>
      </c>
      <c r="C67" s="12" t="s">
        <v>694</v>
      </c>
      <c r="D67" s="12" t="s">
        <v>695</v>
      </c>
      <c r="E67" s="12">
        <v>1</v>
      </c>
    </row>
    <row r="68" spans="1:5">
      <c r="A68" s="12" t="s">
        <v>100</v>
      </c>
      <c r="B68" s="12" t="s">
        <v>101</v>
      </c>
      <c r="C68" s="12" t="s">
        <v>581</v>
      </c>
      <c r="D68" s="12" t="s">
        <v>582</v>
      </c>
      <c r="E68" s="12">
        <v>1139</v>
      </c>
    </row>
    <row r="69" spans="1:5">
      <c r="A69" s="12" t="s">
        <v>131</v>
      </c>
      <c r="B69" s="12" t="s">
        <v>132</v>
      </c>
      <c r="C69" s="12" t="s">
        <v>583</v>
      </c>
      <c r="D69" s="12" t="s">
        <v>584</v>
      </c>
      <c r="E69" s="12">
        <v>131</v>
      </c>
    </row>
    <row r="70" spans="1:5">
      <c r="A70" s="12" t="s">
        <v>131</v>
      </c>
      <c r="B70" s="12" t="s">
        <v>132</v>
      </c>
      <c r="C70" s="12" t="s">
        <v>585</v>
      </c>
      <c r="D70" s="12" t="s">
        <v>584</v>
      </c>
      <c r="E70" s="12">
        <v>735</v>
      </c>
    </row>
    <row r="71" spans="1:5">
      <c r="A71" s="12" t="s">
        <v>131</v>
      </c>
      <c r="B71" s="12" t="s">
        <v>132</v>
      </c>
      <c r="C71" s="12" t="s">
        <v>586</v>
      </c>
      <c r="D71" s="12" t="s">
        <v>584</v>
      </c>
      <c r="E71" s="12">
        <v>210</v>
      </c>
    </row>
    <row r="72" spans="1:5">
      <c r="A72" s="12" t="s">
        <v>131</v>
      </c>
      <c r="B72" s="12" t="s">
        <v>132</v>
      </c>
      <c r="C72" s="12" t="s">
        <v>587</v>
      </c>
      <c r="D72" s="12" t="s">
        <v>584</v>
      </c>
      <c r="E72" s="12">
        <v>152</v>
      </c>
    </row>
    <row r="73" spans="1:5">
      <c r="A73" s="12" t="s">
        <v>131</v>
      </c>
      <c r="B73" s="12" t="s">
        <v>132</v>
      </c>
      <c r="C73" s="12" t="s">
        <v>1072</v>
      </c>
      <c r="D73" s="12" t="s">
        <v>584</v>
      </c>
      <c r="E73" s="12">
        <v>286</v>
      </c>
    </row>
    <row r="74" spans="1:5">
      <c r="A74" s="12" t="s">
        <v>131</v>
      </c>
      <c r="B74" s="12" t="s">
        <v>132</v>
      </c>
      <c r="C74" s="12" t="s">
        <v>1073</v>
      </c>
      <c r="D74" s="12" t="s">
        <v>584</v>
      </c>
      <c r="E74" s="12">
        <v>105</v>
      </c>
    </row>
    <row r="75" spans="1:5">
      <c r="A75" s="12" t="s">
        <v>131</v>
      </c>
      <c r="B75" s="12" t="s">
        <v>132</v>
      </c>
      <c r="C75" s="12" t="s">
        <v>588</v>
      </c>
      <c r="D75" s="12" t="s">
        <v>584</v>
      </c>
      <c r="E75" s="12">
        <v>529</v>
      </c>
    </row>
    <row r="76" spans="1:5">
      <c r="A76" s="12" t="s">
        <v>131</v>
      </c>
      <c r="B76" s="12" t="s">
        <v>132</v>
      </c>
      <c r="C76" s="12" t="s">
        <v>589</v>
      </c>
      <c r="D76" s="12" t="s">
        <v>590</v>
      </c>
      <c r="E76" s="12">
        <v>228</v>
      </c>
    </row>
    <row r="77" spans="1:5">
      <c r="A77" s="12" t="s">
        <v>113</v>
      </c>
      <c r="B77" s="12" t="s">
        <v>114</v>
      </c>
      <c r="C77" s="12" t="s">
        <v>764</v>
      </c>
      <c r="D77" s="12" t="s">
        <v>377</v>
      </c>
      <c r="E77" s="12">
        <v>1</v>
      </c>
    </row>
    <row r="78" spans="1:5">
      <c r="A78" s="12" t="s">
        <v>113</v>
      </c>
      <c r="B78" s="12" t="s">
        <v>114</v>
      </c>
      <c r="C78" s="12" t="s">
        <v>1001</v>
      </c>
      <c r="D78" s="12" t="s">
        <v>1002</v>
      </c>
      <c r="E78" s="12">
        <v>1</v>
      </c>
    </row>
    <row r="79" spans="1:5">
      <c r="A79" s="12" t="s">
        <v>90</v>
      </c>
      <c r="B79" s="12" t="s">
        <v>91</v>
      </c>
      <c r="C79" s="12" t="s">
        <v>963</v>
      </c>
      <c r="D79" s="12" t="s">
        <v>964</v>
      </c>
      <c r="E79" s="12">
        <v>1</v>
      </c>
    </row>
    <row r="80" spans="1:5">
      <c r="A80" s="12" t="s">
        <v>90</v>
      </c>
      <c r="B80" s="12" t="s">
        <v>91</v>
      </c>
      <c r="C80" s="12" t="s">
        <v>599</v>
      </c>
      <c r="D80" s="12" t="s">
        <v>600</v>
      </c>
      <c r="E80" s="12">
        <v>7064</v>
      </c>
    </row>
    <row r="81" spans="1:5">
      <c r="A81" s="12" t="s">
        <v>90</v>
      </c>
      <c r="B81" s="12" t="s">
        <v>91</v>
      </c>
      <c r="C81" s="12" t="s">
        <v>601</v>
      </c>
      <c r="D81" s="12" t="s">
        <v>602</v>
      </c>
      <c r="E81" s="12">
        <v>3065</v>
      </c>
    </row>
    <row r="82" spans="1:5">
      <c r="A82" s="12" t="s">
        <v>90</v>
      </c>
      <c r="B82" s="12" t="s">
        <v>91</v>
      </c>
      <c r="C82" s="12" t="s">
        <v>603</v>
      </c>
      <c r="D82" s="12" t="s">
        <v>604</v>
      </c>
      <c r="E82" s="12">
        <v>3963</v>
      </c>
    </row>
    <row r="83" spans="1:5">
      <c r="A83" s="12" t="s">
        <v>90</v>
      </c>
      <c r="B83" s="12" t="s">
        <v>91</v>
      </c>
      <c r="C83" s="12" t="s">
        <v>605</v>
      </c>
      <c r="D83" s="12" t="s">
        <v>606</v>
      </c>
      <c r="E83" s="12">
        <v>2454</v>
      </c>
    </row>
    <row r="84" spans="1:5">
      <c r="A84" s="12" t="s">
        <v>90</v>
      </c>
      <c r="B84" s="12" t="s">
        <v>91</v>
      </c>
      <c r="C84" s="12" t="s">
        <v>607</v>
      </c>
      <c r="D84" s="12" t="s">
        <v>608</v>
      </c>
      <c r="E84" s="12">
        <v>11120</v>
      </c>
    </row>
    <row r="85" spans="1:5">
      <c r="A85" s="12" t="s">
        <v>90</v>
      </c>
      <c r="B85" s="12" t="s">
        <v>91</v>
      </c>
      <c r="C85" s="12" t="s">
        <v>609</v>
      </c>
      <c r="D85" s="12" t="s">
        <v>610</v>
      </c>
      <c r="E85" s="12">
        <v>4602</v>
      </c>
    </row>
    <row r="86" spans="1:5">
      <c r="A86" s="12" t="s">
        <v>90</v>
      </c>
      <c r="B86" s="12" t="s">
        <v>91</v>
      </c>
      <c r="C86" s="12" t="s">
        <v>611</v>
      </c>
      <c r="D86" s="12" t="s">
        <v>612</v>
      </c>
      <c r="E86" s="12">
        <v>7315</v>
      </c>
    </row>
    <row r="87" spans="1:5">
      <c r="A87" s="12" t="s">
        <v>90</v>
      </c>
      <c r="B87" s="12" t="s">
        <v>91</v>
      </c>
      <c r="C87" s="12" t="s">
        <v>613</v>
      </c>
      <c r="D87" s="12" t="s">
        <v>614</v>
      </c>
      <c r="E87" s="12">
        <v>1373</v>
      </c>
    </row>
    <row r="88" spans="1:5">
      <c r="A88" s="12" t="s">
        <v>90</v>
      </c>
      <c r="B88" s="12" t="s">
        <v>91</v>
      </c>
      <c r="C88" s="12" t="s">
        <v>615</v>
      </c>
      <c r="D88" s="12" t="s">
        <v>616</v>
      </c>
      <c r="E88" s="12">
        <v>857</v>
      </c>
    </row>
    <row r="89" spans="1:5">
      <c r="A89" s="12" t="s">
        <v>90</v>
      </c>
      <c r="B89" s="12" t="s">
        <v>91</v>
      </c>
      <c r="C89" s="12" t="s">
        <v>617</v>
      </c>
      <c r="D89" s="12" t="s">
        <v>618</v>
      </c>
      <c r="E89" s="12">
        <v>4069</v>
      </c>
    </row>
    <row r="90" spans="1:5">
      <c r="A90" s="12" t="s">
        <v>90</v>
      </c>
      <c r="B90" s="12" t="s">
        <v>91</v>
      </c>
      <c r="C90" s="12" t="s">
        <v>619</v>
      </c>
      <c r="D90" s="12" t="s">
        <v>620</v>
      </c>
      <c r="E90" s="12">
        <v>3422</v>
      </c>
    </row>
    <row r="91" spans="1:5">
      <c r="A91" s="12" t="s">
        <v>90</v>
      </c>
      <c r="B91" s="12" t="s">
        <v>91</v>
      </c>
      <c r="C91" s="12" t="s">
        <v>621</v>
      </c>
      <c r="D91" s="12" t="s">
        <v>622</v>
      </c>
      <c r="E91" s="12">
        <v>7137</v>
      </c>
    </row>
    <row r="92" spans="1:5">
      <c r="A92" s="12" t="s">
        <v>90</v>
      </c>
      <c r="B92" s="12" t="s">
        <v>91</v>
      </c>
      <c r="C92" s="12" t="s">
        <v>623</v>
      </c>
      <c r="D92" s="12" t="s">
        <v>624</v>
      </c>
      <c r="E92" s="12">
        <v>1681</v>
      </c>
    </row>
    <row r="93" spans="1:5">
      <c r="A93" s="12" t="s">
        <v>90</v>
      </c>
      <c r="B93" s="12" t="s">
        <v>91</v>
      </c>
      <c r="C93" s="12" t="s">
        <v>625</v>
      </c>
      <c r="D93" s="12" t="s">
        <v>626</v>
      </c>
      <c r="E93" s="12">
        <v>8849</v>
      </c>
    </row>
    <row r="94" spans="1:5">
      <c r="A94" s="12" t="s">
        <v>90</v>
      </c>
      <c r="B94" s="12" t="s">
        <v>91</v>
      </c>
      <c r="C94" s="12" t="s">
        <v>627</v>
      </c>
      <c r="D94" s="12" t="s">
        <v>628</v>
      </c>
      <c r="E94" s="12">
        <v>7975</v>
      </c>
    </row>
    <row r="95" spans="1:5">
      <c r="A95" s="12" t="s">
        <v>90</v>
      </c>
      <c r="B95" s="12" t="s">
        <v>91</v>
      </c>
      <c r="C95" s="12" t="s">
        <v>629</v>
      </c>
      <c r="D95" s="12" t="s">
        <v>630</v>
      </c>
      <c r="E95" s="12">
        <v>3226</v>
      </c>
    </row>
    <row r="96" spans="1:5">
      <c r="A96" s="12" t="s">
        <v>90</v>
      </c>
      <c r="B96" s="12" t="s">
        <v>91</v>
      </c>
      <c r="C96" s="12" t="s">
        <v>631</v>
      </c>
      <c r="D96" s="12" t="s">
        <v>632</v>
      </c>
      <c r="E96" s="12">
        <v>5259</v>
      </c>
    </row>
    <row r="97" spans="1:5">
      <c r="A97" s="12" t="s">
        <v>90</v>
      </c>
      <c r="B97" s="12" t="s">
        <v>91</v>
      </c>
      <c r="C97" s="12" t="s">
        <v>633</v>
      </c>
      <c r="D97" s="12" t="s">
        <v>632</v>
      </c>
      <c r="E97" s="12">
        <v>8283</v>
      </c>
    </row>
    <row r="98" spans="1:5">
      <c r="A98" s="12" t="s">
        <v>90</v>
      </c>
      <c r="B98" s="12" t="s">
        <v>91</v>
      </c>
      <c r="C98" s="12" t="s">
        <v>634</v>
      </c>
      <c r="D98" s="12" t="s">
        <v>635</v>
      </c>
      <c r="E98" s="12">
        <v>4094</v>
      </c>
    </row>
    <row r="99" spans="1:5">
      <c r="A99" s="12" t="s">
        <v>90</v>
      </c>
      <c r="B99" s="12" t="s">
        <v>91</v>
      </c>
      <c r="C99" s="12" t="s">
        <v>636</v>
      </c>
      <c r="D99" s="12" t="s">
        <v>637</v>
      </c>
      <c r="E99" s="12">
        <v>2763</v>
      </c>
    </row>
    <row r="100" spans="1:5">
      <c r="A100" s="12" t="s">
        <v>90</v>
      </c>
      <c r="B100" s="12" t="s">
        <v>91</v>
      </c>
      <c r="C100" s="12" t="s">
        <v>638</v>
      </c>
      <c r="D100" s="12" t="s">
        <v>637</v>
      </c>
      <c r="E100" s="12">
        <v>4316</v>
      </c>
    </row>
    <row r="101" spans="1:5">
      <c r="A101" s="12" t="s">
        <v>90</v>
      </c>
      <c r="B101" s="12" t="s">
        <v>91</v>
      </c>
      <c r="C101" s="12" t="s">
        <v>639</v>
      </c>
      <c r="D101" s="12" t="s">
        <v>632</v>
      </c>
      <c r="E101" s="12">
        <v>473</v>
      </c>
    </row>
    <row r="102" spans="1:5">
      <c r="A102" s="12" t="s">
        <v>90</v>
      </c>
      <c r="B102" s="12" t="s">
        <v>91</v>
      </c>
      <c r="C102" s="12" t="s">
        <v>640</v>
      </c>
      <c r="D102" s="12" t="s">
        <v>602</v>
      </c>
      <c r="E102" s="12">
        <v>5182</v>
      </c>
    </row>
    <row r="103" spans="1:5">
      <c r="A103" s="12" t="s">
        <v>90</v>
      </c>
      <c r="B103" s="12" t="s">
        <v>91</v>
      </c>
      <c r="C103" s="12" t="s">
        <v>641</v>
      </c>
      <c r="D103" s="12" t="s">
        <v>642</v>
      </c>
      <c r="E103" s="12">
        <v>1754</v>
      </c>
    </row>
    <row r="104" spans="1:5">
      <c r="A104" s="12" t="s">
        <v>90</v>
      </c>
      <c r="B104" s="12" t="s">
        <v>91</v>
      </c>
      <c r="C104" s="12" t="s">
        <v>643</v>
      </c>
      <c r="D104" s="12" t="s">
        <v>616</v>
      </c>
      <c r="E104" s="12">
        <v>1304</v>
      </c>
    </row>
    <row r="105" spans="1:5">
      <c r="A105" s="12" t="s">
        <v>90</v>
      </c>
      <c r="B105" s="12" t="s">
        <v>91</v>
      </c>
      <c r="C105" s="12" t="s">
        <v>644</v>
      </c>
      <c r="D105" s="12" t="s">
        <v>637</v>
      </c>
      <c r="E105" s="12">
        <v>6150</v>
      </c>
    </row>
    <row r="106" spans="1:5">
      <c r="A106" s="12" t="s">
        <v>90</v>
      </c>
      <c r="B106" s="12" t="s">
        <v>91</v>
      </c>
      <c r="C106" s="12" t="s">
        <v>645</v>
      </c>
      <c r="D106" s="12" t="s">
        <v>646</v>
      </c>
      <c r="E106" s="12">
        <v>11762</v>
      </c>
    </row>
    <row r="107" spans="1:5">
      <c r="A107" s="12" t="s">
        <v>90</v>
      </c>
      <c r="B107" s="12" t="s">
        <v>91</v>
      </c>
      <c r="C107" s="12" t="s">
        <v>647</v>
      </c>
      <c r="D107" s="12" t="s">
        <v>648</v>
      </c>
      <c r="E107" s="12">
        <v>1283</v>
      </c>
    </row>
    <row r="108" spans="1:5">
      <c r="A108" s="12" t="s">
        <v>90</v>
      </c>
      <c r="B108" s="12" t="s">
        <v>91</v>
      </c>
      <c r="C108" s="12" t="s">
        <v>649</v>
      </c>
      <c r="D108" s="12" t="s">
        <v>650</v>
      </c>
      <c r="E108" s="12">
        <v>7517</v>
      </c>
    </row>
    <row r="109" spans="1:5">
      <c r="A109" s="12" t="s">
        <v>90</v>
      </c>
      <c r="B109" s="12" t="s">
        <v>91</v>
      </c>
      <c r="C109" s="12" t="s">
        <v>651</v>
      </c>
      <c r="D109" s="12" t="s">
        <v>652</v>
      </c>
      <c r="E109" s="12">
        <v>3619</v>
      </c>
    </row>
    <row r="110" spans="1:5">
      <c r="A110" s="12" t="s">
        <v>90</v>
      </c>
      <c r="B110" s="12" t="s">
        <v>91</v>
      </c>
      <c r="C110" s="12" t="s">
        <v>653</v>
      </c>
      <c r="D110" s="12" t="s">
        <v>654</v>
      </c>
      <c r="E110" s="12">
        <v>4928</v>
      </c>
    </row>
    <row r="111" spans="1:5">
      <c r="A111" s="12" t="s">
        <v>90</v>
      </c>
      <c r="B111" s="12" t="s">
        <v>91</v>
      </c>
      <c r="C111" s="12" t="s">
        <v>655</v>
      </c>
      <c r="D111" s="12" t="s">
        <v>656</v>
      </c>
      <c r="E111" s="12">
        <v>2380</v>
      </c>
    </row>
    <row r="112" spans="1:5">
      <c r="A112" s="12" t="s">
        <v>90</v>
      </c>
      <c r="B112" s="12" t="s">
        <v>91</v>
      </c>
      <c r="C112" s="12" t="s">
        <v>657</v>
      </c>
      <c r="D112" s="12" t="s">
        <v>632</v>
      </c>
      <c r="E112" s="12">
        <v>2633</v>
      </c>
    </row>
    <row r="113" spans="1:5">
      <c r="A113" s="12" t="s">
        <v>90</v>
      </c>
      <c r="B113" s="12" t="s">
        <v>91</v>
      </c>
      <c r="C113" s="12" t="s">
        <v>658</v>
      </c>
      <c r="D113" s="12" t="s">
        <v>659</v>
      </c>
      <c r="E113" s="12">
        <v>2214</v>
      </c>
    </row>
    <row r="114" spans="1:5">
      <c r="A114" s="12" t="s">
        <v>90</v>
      </c>
      <c r="B114" s="12" t="s">
        <v>91</v>
      </c>
      <c r="C114" s="12" t="s">
        <v>660</v>
      </c>
      <c r="D114" s="12" t="s">
        <v>661</v>
      </c>
      <c r="E114" s="12">
        <v>1760</v>
      </c>
    </row>
    <row r="115" spans="1:5">
      <c r="A115" s="12" t="s">
        <v>90</v>
      </c>
      <c r="B115" s="12" t="s">
        <v>91</v>
      </c>
      <c r="C115" s="12" t="s">
        <v>662</v>
      </c>
      <c r="D115" s="12" t="s">
        <v>602</v>
      </c>
      <c r="E115" s="12">
        <v>1086</v>
      </c>
    </row>
    <row r="116" spans="1:5">
      <c r="A116" s="12" t="s">
        <v>90</v>
      </c>
      <c r="B116" s="12" t="s">
        <v>91</v>
      </c>
      <c r="C116" s="12" t="s">
        <v>663</v>
      </c>
      <c r="D116" s="12" t="s">
        <v>637</v>
      </c>
      <c r="E116" s="12">
        <v>959</v>
      </c>
    </row>
    <row r="117" spans="1:5">
      <c r="A117" s="12" t="s">
        <v>90</v>
      </c>
      <c r="B117" s="12" t="s">
        <v>91</v>
      </c>
      <c r="C117" s="12" t="s">
        <v>664</v>
      </c>
      <c r="D117" s="12" t="s">
        <v>665</v>
      </c>
      <c r="E117" s="12">
        <v>1234</v>
      </c>
    </row>
    <row r="118" spans="1:5">
      <c r="A118" s="12" t="s">
        <v>90</v>
      </c>
      <c r="B118" s="12" t="s">
        <v>91</v>
      </c>
      <c r="C118" s="12" t="s">
        <v>666</v>
      </c>
      <c r="D118" s="12" t="s">
        <v>667</v>
      </c>
      <c r="E118" s="12">
        <v>3508</v>
      </c>
    </row>
    <row r="119" spans="1:5">
      <c r="A119" s="12" t="s">
        <v>90</v>
      </c>
      <c r="B119" s="12" t="s">
        <v>91</v>
      </c>
      <c r="C119" s="12" t="s">
        <v>668</v>
      </c>
      <c r="D119" s="12" t="s">
        <v>669</v>
      </c>
      <c r="E119" s="12">
        <v>409</v>
      </c>
    </row>
    <row r="120" spans="1:5">
      <c r="A120" s="12" t="s">
        <v>90</v>
      </c>
      <c r="B120" s="12" t="s">
        <v>91</v>
      </c>
      <c r="C120" s="12" t="s">
        <v>670</v>
      </c>
      <c r="D120" s="12" t="s">
        <v>671</v>
      </c>
      <c r="E120" s="12">
        <v>1669</v>
      </c>
    </row>
    <row r="121" spans="1:5">
      <c r="A121" s="12" t="s">
        <v>159</v>
      </c>
      <c r="B121" s="12" t="s">
        <v>160</v>
      </c>
      <c r="C121" s="12" t="s">
        <v>672</v>
      </c>
      <c r="D121" s="12" t="s">
        <v>673</v>
      </c>
      <c r="E121" s="12">
        <v>357</v>
      </c>
    </row>
    <row r="122" spans="1:5">
      <c r="A122" s="12" t="s">
        <v>157</v>
      </c>
      <c r="B122" s="12" t="s">
        <v>158</v>
      </c>
      <c r="C122" s="12" t="s">
        <v>674</v>
      </c>
      <c r="D122" s="12" t="s">
        <v>675</v>
      </c>
      <c r="E122" s="12">
        <v>1033</v>
      </c>
    </row>
    <row r="123" spans="1:5">
      <c r="A123" s="12" t="s">
        <v>98</v>
      </c>
      <c r="B123" s="12" t="s">
        <v>99</v>
      </c>
      <c r="C123" s="12" t="s">
        <v>676</v>
      </c>
      <c r="D123" s="12" t="s">
        <v>677</v>
      </c>
      <c r="E123" s="12">
        <v>193</v>
      </c>
    </row>
    <row r="124" spans="1:5">
      <c r="A124" s="12" t="s">
        <v>98</v>
      </c>
      <c r="B124" s="12" t="s">
        <v>99</v>
      </c>
      <c r="C124" s="12" t="s">
        <v>567</v>
      </c>
      <c r="D124" s="12" t="s">
        <v>568</v>
      </c>
      <c r="E124" s="12">
        <v>1</v>
      </c>
    </row>
    <row r="125" spans="1:5">
      <c r="A125" s="12" t="s">
        <v>98</v>
      </c>
      <c r="B125" s="12" t="s">
        <v>99</v>
      </c>
      <c r="C125" s="12" t="s">
        <v>1001</v>
      </c>
      <c r="D125" s="12" t="s">
        <v>1002</v>
      </c>
      <c r="E125" s="12">
        <v>1</v>
      </c>
    </row>
    <row r="126" spans="1:5">
      <c r="A126" s="12" t="s">
        <v>98</v>
      </c>
      <c r="B126" s="12" t="s">
        <v>99</v>
      </c>
      <c r="C126" s="12" t="s">
        <v>678</v>
      </c>
      <c r="D126" s="12" t="s">
        <v>679</v>
      </c>
      <c r="E126" s="12">
        <v>506</v>
      </c>
    </row>
    <row r="127" spans="1:5">
      <c r="A127" s="12" t="s">
        <v>98</v>
      </c>
      <c r="B127" s="12" t="s">
        <v>99</v>
      </c>
      <c r="C127" s="12" t="s">
        <v>680</v>
      </c>
      <c r="D127" s="12" t="s">
        <v>681</v>
      </c>
      <c r="E127" s="12">
        <v>781</v>
      </c>
    </row>
    <row r="128" spans="1:5">
      <c r="A128" s="12" t="s">
        <v>98</v>
      </c>
      <c r="B128" s="12" t="s">
        <v>99</v>
      </c>
      <c r="C128" s="12" t="s">
        <v>682</v>
      </c>
      <c r="D128" s="12" t="s">
        <v>683</v>
      </c>
      <c r="E128" s="12">
        <v>727</v>
      </c>
    </row>
    <row r="129" spans="1:5">
      <c r="A129" s="12" t="s">
        <v>98</v>
      </c>
      <c r="B129" s="12" t="s">
        <v>99</v>
      </c>
      <c r="C129" s="12" t="s">
        <v>686</v>
      </c>
      <c r="D129" s="12" t="s">
        <v>687</v>
      </c>
      <c r="E129" s="12">
        <v>439</v>
      </c>
    </row>
    <row r="130" spans="1:5">
      <c r="A130" s="12" t="s">
        <v>98</v>
      </c>
      <c r="B130" s="12" t="s">
        <v>99</v>
      </c>
      <c r="C130" s="12" t="s">
        <v>874</v>
      </c>
      <c r="D130" s="12" t="s">
        <v>426</v>
      </c>
      <c r="E130" s="12">
        <v>1</v>
      </c>
    </row>
    <row r="131" spans="1:5">
      <c r="A131" s="12" t="s">
        <v>86</v>
      </c>
      <c r="B131" s="12" t="s">
        <v>87</v>
      </c>
      <c r="C131" s="12" t="s">
        <v>795</v>
      </c>
      <c r="D131" s="12" t="s">
        <v>796</v>
      </c>
      <c r="E131" s="12">
        <v>1</v>
      </c>
    </row>
    <row r="132" spans="1:5">
      <c r="A132" s="12" t="s">
        <v>86</v>
      </c>
      <c r="B132" s="12" t="s">
        <v>87</v>
      </c>
      <c r="C132" s="12" t="s">
        <v>831</v>
      </c>
      <c r="D132" s="12" t="s">
        <v>832</v>
      </c>
      <c r="E132" s="12">
        <v>1</v>
      </c>
    </row>
    <row r="133" spans="1:5">
      <c r="A133" s="12" t="s">
        <v>94</v>
      </c>
      <c r="B133" s="12" t="s">
        <v>95</v>
      </c>
      <c r="C133" s="12" t="s">
        <v>688</v>
      </c>
      <c r="D133" s="12" t="s">
        <v>689</v>
      </c>
      <c r="E133" s="12">
        <v>57754</v>
      </c>
    </row>
    <row r="134" spans="1:5">
      <c r="A134" s="12" t="s">
        <v>94</v>
      </c>
      <c r="B134" s="12" t="s">
        <v>95</v>
      </c>
      <c r="C134" s="12" t="s">
        <v>758</v>
      </c>
      <c r="D134" s="12" t="s">
        <v>759</v>
      </c>
      <c r="E134" s="12">
        <v>1</v>
      </c>
    </row>
    <row r="135" spans="1:5">
      <c r="A135" s="12" t="s">
        <v>94</v>
      </c>
      <c r="B135" s="12" t="s">
        <v>95</v>
      </c>
      <c r="C135" s="12" t="s">
        <v>591</v>
      </c>
      <c r="D135" s="12" t="s">
        <v>592</v>
      </c>
      <c r="E135" s="12">
        <v>41</v>
      </c>
    </row>
    <row r="136" spans="1:5">
      <c r="A136" s="12" t="s">
        <v>94</v>
      </c>
      <c r="B136" s="12" t="s">
        <v>95</v>
      </c>
      <c r="C136" s="12" t="s">
        <v>690</v>
      </c>
      <c r="D136" s="12" t="s">
        <v>691</v>
      </c>
      <c r="E136" s="12">
        <v>16486</v>
      </c>
    </row>
    <row r="137" spans="1:5">
      <c r="A137" s="12" t="s">
        <v>94</v>
      </c>
      <c r="B137" s="12" t="s">
        <v>95</v>
      </c>
      <c r="C137" s="12" t="s">
        <v>874</v>
      </c>
      <c r="D137" s="12" t="s">
        <v>426</v>
      </c>
      <c r="E137" s="12">
        <v>1</v>
      </c>
    </row>
    <row r="138" spans="1:5">
      <c r="A138" s="12" t="s">
        <v>88</v>
      </c>
      <c r="B138" s="12" t="s">
        <v>89</v>
      </c>
      <c r="C138" s="12" t="s">
        <v>1074</v>
      </c>
      <c r="D138" s="12" t="s">
        <v>1075</v>
      </c>
      <c r="E138" s="12">
        <v>711</v>
      </c>
    </row>
    <row r="139" spans="1:5">
      <c r="A139" s="12" t="s">
        <v>88</v>
      </c>
      <c r="B139" s="12" t="s">
        <v>89</v>
      </c>
      <c r="C139" s="12" t="s">
        <v>692</v>
      </c>
      <c r="D139" s="12" t="s">
        <v>693</v>
      </c>
      <c r="E139" s="12">
        <v>3331</v>
      </c>
    </row>
    <row r="140" spans="1:5">
      <c r="A140" s="12" t="s">
        <v>96</v>
      </c>
      <c r="B140" s="12" t="s">
        <v>97</v>
      </c>
      <c r="C140" s="12" t="s">
        <v>906</v>
      </c>
      <c r="D140" s="12" t="s">
        <v>907</v>
      </c>
      <c r="E140" s="12">
        <v>1</v>
      </c>
    </row>
    <row r="141" spans="1:5">
      <c r="A141" s="12" t="s">
        <v>96</v>
      </c>
      <c r="B141" s="12" t="s">
        <v>97</v>
      </c>
      <c r="C141" s="12" t="s">
        <v>831</v>
      </c>
      <c r="D141" s="12" t="s">
        <v>832</v>
      </c>
      <c r="E141" s="12">
        <v>1</v>
      </c>
    </row>
    <row r="142" spans="1:5">
      <c r="A142" s="12" t="s">
        <v>96</v>
      </c>
      <c r="B142" s="12" t="s">
        <v>97</v>
      </c>
      <c r="C142" s="12" t="s">
        <v>694</v>
      </c>
      <c r="D142" s="12" t="s">
        <v>695</v>
      </c>
      <c r="E142" s="12">
        <v>134868</v>
      </c>
    </row>
    <row r="143" spans="1:5">
      <c r="A143" s="12" t="s">
        <v>96</v>
      </c>
      <c r="B143" s="12" t="s">
        <v>97</v>
      </c>
      <c r="C143" s="12" t="s">
        <v>557</v>
      </c>
      <c r="D143" s="12" t="s">
        <v>558</v>
      </c>
      <c r="E143" s="12">
        <v>1</v>
      </c>
    </row>
    <row r="144" spans="1:5">
      <c r="A144" s="12" t="s">
        <v>161</v>
      </c>
      <c r="B144" s="12" t="s">
        <v>162</v>
      </c>
      <c r="C144" s="12" t="s">
        <v>1076</v>
      </c>
      <c r="D144" s="12" t="s">
        <v>1077</v>
      </c>
      <c r="E144" s="12">
        <v>47</v>
      </c>
    </row>
    <row r="145" spans="1:5">
      <c r="A145" s="12" t="s">
        <v>161</v>
      </c>
      <c r="B145" s="12" t="s">
        <v>162</v>
      </c>
      <c r="C145" s="12" t="s">
        <v>557</v>
      </c>
      <c r="D145" s="12" t="s">
        <v>558</v>
      </c>
      <c r="E145" s="12">
        <v>1</v>
      </c>
    </row>
    <row r="146" spans="1:5">
      <c r="A146" s="12" t="s">
        <v>36</v>
      </c>
      <c r="B146" s="12" t="s">
        <v>37</v>
      </c>
      <c r="C146" s="12" t="s">
        <v>696</v>
      </c>
      <c r="D146" s="12" t="s">
        <v>393</v>
      </c>
      <c r="E146" s="12">
        <v>242</v>
      </c>
    </row>
    <row r="147" spans="1:5">
      <c r="A147" s="12" t="s">
        <v>102</v>
      </c>
      <c r="B147" s="12" t="s">
        <v>103</v>
      </c>
      <c r="C147" s="12" t="s">
        <v>697</v>
      </c>
      <c r="D147" s="12" t="s">
        <v>451</v>
      </c>
      <c r="E147" s="12">
        <v>1718</v>
      </c>
    </row>
    <row r="148" spans="1:5">
      <c r="A148" s="12" t="s">
        <v>137</v>
      </c>
      <c r="B148" s="12" t="s">
        <v>138</v>
      </c>
      <c r="C148" s="12" t="s">
        <v>710</v>
      </c>
      <c r="D148" s="12" t="s">
        <v>711</v>
      </c>
      <c r="E148" s="12">
        <v>2546</v>
      </c>
    </row>
    <row r="149" spans="1:5">
      <c r="A149" s="12" t="s">
        <v>137</v>
      </c>
      <c r="B149" s="12" t="s">
        <v>138</v>
      </c>
      <c r="C149" s="12" t="s">
        <v>714</v>
      </c>
      <c r="D149" s="12" t="s">
        <v>715</v>
      </c>
      <c r="E149" s="12">
        <v>36911</v>
      </c>
    </row>
    <row r="150" spans="1:5">
      <c r="A150" s="12" t="s">
        <v>125</v>
      </c>
      <c r="B150" s="12" t="s">
        <v>126</v>
      </c>
      <c r="C150" s="12" t="s">
        <v>561</v>
      </c>
      <c r="D150" s="12" t="s">
        <v>562</v>
      </c>
      <c r="E150" s="12">
        <v>29307</v>
      </c>
    </row>
    <row r="151" spans="1:5">
      <c r="A151" s="12" t="s">
        <v>125</v>
      </c>
      <c r="B151" s="12" t="s">
        <v>126</v>
      </c>
      <c r="C151" s="12" t="s">
        <v>696</v>
      </c>
      <c r="D151" s="12" t="s">
        <v>393</v>
      </c>
      <c r="E151" s="12">
        <v>10670</v>
      </c>
    </row>
    <row r="152" spans="1:5">
      <c r="A152" s="12" t="s">
        <v>125</v>
      </c>
      <c r="B152" s="12" t="s">
        <v>126</v>
      </c>
      <c r="C152" s="12" t="s">
        <v>704</v>
      </c>
      <c r="D152" s="12" t="s">
        <v>705</v>
      </c>
      <c r="E152" s="12">
        <v>21341</v>
      </c>
    </row>
    <row r="153" spans="1:5">
      <c r="A153" s="12" t="s">
        <v>125</v>
      </c>
      <c r="B153" s="12" t="s">
        <v>126</v>
      </c>
      <c r="C153" s="12" t="s">
        <v>573</v>
      </c>
      <c r="D153" s="12" t="s">
        <v>574</v>
      </c>
      <c r="E153" s="12">
        <v>14462</v>
      </c>
    </row>
    <row r="154" spans="1:5">
      <c r="A154" s="12" t="s">
        <v>46</v>
      </c>
      <c r="B154" s="12" t="s">
        <v>47</v>
      </c>
      <c r="C154" s="12" t="s">
        <v>1078</v>
      </c>
      <c r="D154" s="12" t="s">
        <v>1079</v>
      </c>
      <c r="E154" s="12">
        <v>741</v>
      </c>
    </row>
    <row r="155" spans="1:5">
      <c r="A155" s="12" t="s">
        <v>56</v>
      </c>
      <c r="B155" s="12" t="s">
        <v>57</v>
      </c>
      <c r="C155" s="12" t="s">
        <v>1080</v>
      </c>
      <c r="D155" s="12" t="s">
        <v>1081</v>
      </c>
      <c r="E155" s="12">
        <v>117</v>
      </c>
    </row>
    <row r="156" spans="1:5">
      <c r="A156" s="12" t="s">
        <v>50</v>
      </c>
      <c r="B156" s="12" t="s">
        <v>51</v>
      </c>
      <c r="C156" s="12" t="s">
        <v>1082</v>
      </c>
      <c r="D156" s="12" t="s">
        <v>1083</v>
      </c>
      <c r="E156" s="12">
        <v>148</v>
      </c>
    </row>
    <row r="157" spans="1:5">
      <c r="A157" s="12" t="s">
        <v>50</v>
      </c>
      <c r="B157" s="12" t="s">
        <v>51</v>
      </c>
      <c r="C157" s="12" t="s">
        <v>1084</v>
      </c>
      <c r="D157" s="12" t="s">
        <v>1085</v>
      </c>
      <c r="E157" s="12">
        <v>103</v>
      </c>
    </row>
    <row r="158" spans="1:5">
      <c r="A158" s="12" t="s">
        <v>42</v>
      </c>
      <c r="B158" s="12" t="s">
        <v>43</v>
      </c>
      <c r="C158" s="12" t="s">
        <v>1086</v>
      </c>
      <c r="D158" s="12" t="s">
        <v>1087</v>
      </c>
      <c r="E158" s="12">
        <v>1651</v>
      </c>
    </row>
    <row r="159" spans="1:5">
      <c r="A159" s="12" t="s">
        <v>58</v>
      </c>
      <c r="B159" s="12" t="s">
        <v>59</v>
      </c>
      <c r="C159" s="12" t="s">
        <v>1088</v>
      </c>
      <c r="D159" s="12" t="s">
        <v>1089</v>
      </c>
      <c r="E159" s="12">
        <v>254</v>
      </c>
    </row>
    <row r="160" spans="1:5">
      <c r="A160" s="12" t="s">
        <v>58</v>
      </c>
      <c r="B160" s="12" t="s">
        <v>59</v>
      </c>
      <c r="C160" s="12" t="s">
        <v>1090</v>
      </c>
      <c r="D160" s="12" t="s">
        <v>1091</v>
      </c>
      <c r="E160" s="12">
        <v>182</v>
      </c>
    </row>
    <row r="161" spans="1:5">
      <c r="A161" s="12" t="s">
        <v>58</v>
      </c>
      <c r="B161" s="12" t="s">
        <v>59</v>
      </c>
      <c r="C161" s="12" t="s">
        <v>1092</v>
      </c>
      <c r="D161" s="12" t="s">
        <v>1093</v>
      </c>
      <c r="E161" s="12">
        <v>192</v>
      </c>
    </row>
    <row r="162" spans="1:5">
      <c r="A162" s="12" t="s">
        <v>58</v>
      </c>
      <c r="B162" s="12" t="s">
        <v>59</v>
      </c>
      <c r="C162" s="12" t="s">
        <v>1094</v>
      </c>
      <c r="D162" s="12" t="s">
        <v>1095</v>
      </c>
      <c r="E162" s="12">
        <v>152</v>
      </c>
    </row>
    <row r="163" spans="1:5">
      <c r="A163" s="12" t="s">
        <v>58</v>
      </c>
      <c r="B163" s="12" t="s">
        <v>59</v>
      </c>
      <c r="C163" s="12" t="s">
        <v>1096</v>
      </c>
      <c r="D163" s="12" t="s">
        <v>1097</v>
      </c>
      <c r="E163" s="12">
        <v>264</v>
      </c>
    </row>
    <row r="164" spans="1:5">
      <c r="A164" s="12" t="s">
        <v>58</v>
      </c>
      <c r="B164" s="12" t="s">
        <v>59</v>
      </c>
      <c r="C164" s="12" t="s">
        <v>1098</v>
      </c>
      <c r="D164" s="12" t="s">
        <v>1099</v>
      </c>
      <c r="E164" s="12">
        <v>53</v>
      </c>
    </row>
    <row r="165" spans="1:5">
      <c r="A165" s="12" t="s">
        <v>58</v>
      </c>
      <c r="B165" s="12" t="s">
        <v>59</v>
      </c>
      <c r="C165" s="12" t="s">
        <v>1100</v>
      </c>
      <c r="D165" s="12" t="s">
        <v>1101</v>
      </c>
      <c r="E165" s="12">
        <v>267</v>
      </c>
    </row>
    <row r="166" spans="1:5">
      <c r="A166" s="12" t="s">
        <v>48</v>
      </c>
      <c r="B166" s="12" t="s">
        <v>49</v>
      </c>
      <c r="C166" s="12" t="s">
        <v>1102</v>
      </c>
      <c r="D166" s="12" t="s">
        <v>1103</v>
      </c>
      <c r="E166" s="12">
        <v>38</v>
      </c>
    </row>
    <row r="167" spans="1:5">
      <c r="A167" s="12" t="s">
        <v>44</v>
      </c>
      <c r="B167" s="12" t="s">
        <v>45</v>
      </c>
      <c r="C167" s="12" t="s">
        <v>1104</v>
      </c>
      <c r="D167" s="12" t="s">
        <v>1105</v>
      </c>
      <c r="E167" s="12">
        <v>22</v>
      </c>
    </row>
    <row r="168" spans="1:5">
      <c r="A168" s="12" t="s">
        <v>52</v>
      </c>
      <c r="B168" s="12" t="s">
        <v>53</v>
      </c>
      <c r="C168" s="12" t="s">
        <v>1106</v>
      </c>
      <c r="D168" s="12" t="s">
        <v>1107</v>
      </c>
      <c r="E168" s="12">
        <v>1697</v>
      </c>
    </row>
    <row r="169" spans="1:5">
      <c r="A169" s="12" t="s">
        <v>52</v>
      </c>
      <c r="B169" s="12" t="s">
        <v>53</v>
      </c>
      <c r="C169" s="12" t="s">
        <v>1108</v>
      </c>
      <c r="D169" s="12" t="s">
        <v>1109</v>
      </c>
      <c r="E169" s="12">
        <v>586</v>
      </c>
    </row>
    <row r="170" spans="1:5">
      <c r="A170" s="12" t="s">
        <v>52</v>
      </c>
      <c r="B170" s="12" t="s">
        <v>53</v>
      </c>
      <c r="C170" s="12" t="s">
        <v>1110</v>
      </c>
      <c r="D170" s="12" t="s">
        <v>1111</v>
      </c>
      <c r="E170" s="12">
        <v>465</v>
      </c>
    </row>
    <row r="171" spans="1:5">
      <c r="A171" s="12" t="s">
        <v>54</v>
      </c>
      <c r="B171" s="12" t="s">
        <v>55</v>
      </c>
      <c r="C171" s="12" t="s">
        <v>1112</v>
      </c>
      <c r="D171" s="12" t="s">
        <v>1113</v>
      </c>
      <c r="E171" s="12">
        <v>297</v>
      </c>
    </row>
    <row r="172" spans="1:5">
      <c r="A172" s="12" t="s">
        <v>54</v>
      </c>
      <c r="B172" s="12" t="s">
        <v>55</v>
      </c>
      <c r="C172" s="12" t="s">
        <v>1114</v>
      </c>
      <c r="D172" s="12" t="s">
        <v>1115</v>
      </c>
      <c r="E172" s="12">
        <v>919</v>
      </c>
    </row>
    <row r="173" spans="1:5">
      <c r="A173" s="12" t="s">
        <v>54</v>
      </c>
      <c r="B173" s="12" t="s">
        <v>55</v>
      </c>
      <c r="C173" s="12" t="s">
        <v>1116</v>
      </c>
      <c r="D173" s="12" t="s">
        <v>1117</v>
      </c>
      <c r="E173" s="12">
        <v>309</v>
      </c>
    </row>
    <row r="174" spans="1:5">
      <c r="A174" s="12" t="s">
        <v>54</v>
      </c>
      <c r="B174" s="12" t="s">
        <v>55</v>
      </c>
      <c r="C174" s="12" t="s">
        <v>1118</v>
      </c>
      <c r="D174" s="12" t="s">
        <v>1119</v>
      </c>
      <c r="E174" s="12">
        <v>876</v>
      </c>
    </row>
    <row r="175" spans="1:5">
      <c r="A175" s="12" t="s">
        <v>68</v>
      </c>
      <c r="B175" s="12" t="s">
        <v>69</v>
      </c>
      <c r="C175" s="12" t="s">
        <v>1120</v>
      </c>
      <c r="D175" s="12" t="s">
        <v>69</v>
      </c>
      <c r="E175" s="12">
        <v>1106</v>
      </c>
    </row>
    <row r="176" spans="1:5">
      <c r="A176" s="12" t="s">
        <v>68</v>
      </c>
      <c r="B176" s="12" t="s">
        <v>69</v>
      </c>
      <c r="C176" s="12" t="s">
        <v>1121</v>
      </c>
      <c r="D176" s="12" t="s">
        <v>1122</v>
      </c>
      <c r="E176" s="12">
        <v>240</v>
      </c>
    </row>
    <row r="177" spans="1:5">
      <c r="A177" s="12" t="s">
        <v>133</v>
      </c>
      <c r="B177" s="12" t="s">
        <v>134</v>
      </c>
      <c r="C177" s="12" t="s">
        <v>563</v>
      </c>
      <c r="D177" s="12" t="s">
        <v>564</v>
      </c>
      <c r="E177" s="12">
        <v>16706</v>
      </c>
    </row>
    <row r="178" spans="1:5">
      <c r="A178" s="12" t="s">
        <v>133</v>
      </c>
      <c r="B178" s="12" t="s">
        <v>134</v>
      </c>
      <c r="C178" s="12" t="s">
        <v>569</v>
      </c>
      <c r="D178" s="12" t="s">
        <v>570</v>
      </c>
      <c r="E178" s="12">
        <v>11033</v>
      </c>
    </row>
    <row r="179" spans="1:5">
      <c r="A179" s="12" t="s">
        <v>133</v>
      </c>
      <c r="B179" s="12" t="s">
        <v>134</v>
      </c>
      <c r="C179" s="12" t="s">
        <v>743</v>
      </c>
      <c r="D179" s="12" t="s">
        <v>744</v>
      </c>
      <c r="E179" s="12">
        <v>11646</v>
      </c>
    </row>
    <row r="180" spans="1:5">
      <c r="A180" s="12" t="s">
        <v>133</v>
      </c>
      <c r="B180" s="12" t="s">
        <v>134</v>
      </c>
      <c r="C180" s="12" t="s">
        <v>714</v>
      </c>
      <c r="D180" s="12" t="s">
        <v>715</v>
      </c>
      <c r="E180" s="12">
        <v>2507</v>
      </c>
    </row>
    <row r="181" spans="1:5">
      <c r="A181" s="12" t="s">
        <v>185</v>
      </c>
      <c r="B181" s="12" t="s">
        <v>186</v>
      </c>
      <c r="C181" s="12" t="s">
        <v>720</v>
      </c>
      <c r="D181" s="12" t="s">
        <v>721</v>
      </c>
      <c r="E181" s="12">
        <v>58</v>
      </c>
    </row>
    <row r="182" spans="1:5">
      <c r="A182" s="12" t="s">
        <v>176</v>
      </c>
      <c r="B182" s="12" t="s">
        <v>177</v>
      </c>
      <c r="C182" s="12" t="s">
        <v>561</v>
      </c>
      <c r="D182" s="12" t="s">
        <v>562</v>
      </c>
      <c r="E182" s="12">
        <v>2</v>
      </c>
    </row>
    <row r="183" spans="1:5">
      <c r="A183" s="12" t="s">
        <v>176</v>
      </c>
      <c r="B183" s="12" t="s">
        <v>177</v>
      </c>
      <c r="C183" s="12" t="s">
        <v>696</v>
      </c>
      <c r="D183" s="12" t="s">
        <v>393</v>
      </c>
      <c r="E183" s="12">
        <v>85</v>
      </c>
    </row>
    <row r="184" spans="1:5">
      <c r="A184" s="12" t="s">
        <v>176</v>
      </c>
      <c r="B184" s="12" t="s">
        <v>177</v>
      </c>
      <c r="C184" s="12" t="s">
        <v>700</v>
      </c>
      <c r="D184" s="12" t="s">
        <v>701</v>
      </c>
      <c r="E184" s="12">
        <v>2</v>
      </c>
    </row>
    <row r="185" spans="1:5">
      <c r="A185" s="12" t="s">
        <v>176</v>
      </c>
      <c r="B185" s="12" t="s">
        <v>177</v>
      </c>
      <c r="C185" s="12" t="s">
        <v>704</v>
      </c>
      <c r="D185" s="12" t="s">
        <v>705</v>
      </c>
      <c r="E185" s="12">
        <v>116</v>
      </c>
    </row>
    <row r="186" spans="1:5">
      <c r="A186" s="12" t="s">
        <v>176</v>
      </c>
      <c r="B186" s="12" t="s">
        <v>177</v>
      </c>
      <c r="C186" s="12" t="s">
        <v>710</v>
      </c>
      <c r="D186" s="12" t="s">
        <v>711</v>
      </c>
      <c r="E186" s="12">
        <v>33</v>
      </c>
    </row>
    <row r="187" spans="1:5">
      <c r="A187" s="12" t="s">
        <v>176</v>
      </c>
      <c r="B187" s="12" t="s">
        <v>177</v>
      </c>
      <c r="C187" s="12" t="s">
        <v>773</v>
      </c>
      <c r="D187" s="12" t="s">
        <v>774</v>
      </c>
      <c r="E187" s="12">
        <v>1</v>
      </c>
    </row>
    <row r="188" spans="1:5">
      <c r="A188" s="12" t="s">
        <v>176</v>
      </c>
      <c r="B188" s="12" t="s">
        <v>177</v>
      </c>
      <c r="C188" s="12" t="s">
        <v>714</v>
      </c>
      <c r="D188" s="12" t="s">
        <v>715</v>
      </c>
      <c r="E188" s="12">
        <v>3311</v>
      </c>
    </row>
    <row r="189" spans="1:5">
      <c r="A189" s="12" t="s">
        <v>176</v>
      </c>
      <c r="B189" s="12" t="s">
        <v>177</v>
      </c>
      <c r="C189" s="12" t="s">
        <v>813</v>
      </c>
      <c r="D189" s="12" t="s">
        <v>814</v>
      </c>
      <c r="E189" s="12">
        <v>1</v>
      </c>
    </row>
    <row r="190" spans="1:5">
      <c r="A190" s="12" t="s">
        <v>176</v>
      </c>
      <c r="B190" s="12" t="s">
        <v>177</v>
      </c>
      <c r="C190" s="12" t="s">
        <v>815</v>
      </c>
      <c r="D190" s="12" t="s">
        <v>369</v>
      </c>
      <c r="E190" s="12">
        <v>1</v>
      </c>
    </row>
    <row r="191" spans="1:5">
      <c r="A191" s="12" t="s">
        <v>176</v>
      </c>
      <c r="B191" s="12" t="s">
        <v>177</v>
      </c>
      <c r="C191" s="12" t="s">
        <v>716</v>
      </c>
      <c r="D191" s="12" t="s">
        <v>717</v>
      </c>
      <c r="E191" s="12">
        <v>28</v>
      </c>
    </row>
    <row r="192" spans="1:5">
      <c r="A192" s="12" t="s">
        <v>176</v>
      </c>
      <c r="B192" s="12" t="s">
        <v>177</v>
      </c>
      <c r="C192" s="12" t="s">
        <v>1015</v>
      </c>
      <c r="D192" s="12" t="s">
        <v>1016</v>
      </c>
      <c r="E192" s="12">
        <v>2</v>
      </c>
    </row>
    <row r="193" spans="1:5">
      <c r="A193" s="12" t="s">
        <v>176</v>
      </c>
      <c r="B193" s="12" t="s">
        <v>177</v>
      </c>
      <c r="C193" s="12" t="s">
        <v>874</v>
      </c>
      <c r="D193" s="12" t="s">
        <v>426</v>
      </c>
      <c r="E193" s="12">
        <v>4</v>
      </c>
    </row>
    <row r="194" spans="1:5">
      <c r="A194" s="12" t="s">
        <v>178</v>
      </c>
      <c r="B194" s="12" t="s">
        <v>179</v>
      </c>
      <c r="C194" s="12" t="s">
        <v>896</v>
      </c>
      <c r="D194" s="12" t="s">
        <v>897</v>
      </c>
      <c r="E194" s="12">
        <v>1</v>
      </c>
    </row>
    <row r="195" spans="1:5">
      <c r="A195" s="12" t="s">
        <v>178</v>
      </c>
      <c r="B195" s="12" t="s">
        <v>179</v>
      </c>
      <c r="C195" s="12" t="s">
        <v>708</v>
      </c>
      <c r="D195" s="12" t="s">
        <v>709</v>
      </c>
      <c r="E195" s="12">
        <v>94</v>
      </c>
    </row>
    <row r="196" spans="1:5">
      <c r="A196" s="12" t="s">
        <v>178</v>
      </c>
      <c r="B196" s="12" t="s">
        <v>179</v>
      </c>
      <c r="C196" s="12" t="s">
        <v>791</v>
      </c>
      <c r="D196" s="12" t="s">
        <v>792</v>
      </c>
      <c r="E196" s="12">
        <v>1</v>
      </c>
    </row>
    <row r="197" spans="1:5">
      <c r="A197" s="12" t="s">
        <v>178</v>
      </c>
      <c r="B197" s="12" t="s">
        <v>179</v>
      </c>
      <c r="C197" s="12" t="s">
        <v>815</v>
      </c>
      <c r="D197" s="12" t="s">
        <v>369</v>
      </c>
      <c r="E197" s="12">
        <v>1</v>
      </c>
    </row>
    <row r="198" spans="1:5">
      <c r="A198" s="12" t="s">
        <v>178</v>
      </c>
      <c r="B198" s="12" t="s">
        <v>179</v>
      </c>
      <c r="C198" s="12" t="s">
        <v>718</v>
      </c>
      <c r="D198" s="12" t="s">
        <v>719</v>
      </c>
      <c r="E198" s="12">
        <v>1</v>
      </c>
    </row>
    <row r="199" spans="1:5">
      <c r="A199" s="12" t="s">
        <v>178</v>
      </c>
      <c r="B199" s="12" t="s">
        <v>179</v>
      </c>
      <c r="C199" s="12" t="s">
        <v>874</v>
      </c>
      <c r="D199" s="12" t="s">
        <v>426</v>
      </c>
      <c r="E199" s="12">
        <v>1</v>
      </c>
    </row>
    <row r="200" spans="1:5">
      <c r="A200" s="12" t="s">
        <v>180</v>
      </c>
      <c r="B200" s="12" t="s">
        <v>181</v>
      </c>
      <c r="C200" s="12" t="s">
        <v>561</v>
      </c>
      <c r="D200" s="12" t="s">
        <v>562</v>
      </c>
      <c r="E200" s="12">
        <v>1</v>
      </c>
    </row>
    <row r="201" spans="1:5">
      <c r="A201" s="12" t="s">
        <v>180</v>
      </c>
      <c r="B201" s="12" t="s">
        <v>181</v>
      </c>
      <c r="C201" s="12" t="s">
        <v>737</v>
      </c>
      <c r="D201" s="12" t="s">
        <v>738</v>
      </c>
      <c r="E201" s="12">
        <v>1</v>
      </c>
    </row>
    <row r="202" spans="1:5">
      <c r="A202" s="12" t="s">
        <v>180</v>
      </c>
      <c r="B202" s="12" t="s">
        <v>181</v>
      </c>
      <c r="C202" s="12" t="s">
        <v>743</v>
      </c>
      <c r="D202" s="12" t="s">
        <v>744</v>
      </c>
      <c r="E202" s="12">
        <v>6</v>
      </c>
    </row>
    <row r="203" spans="1:5">
      <c r="A203" s="12" t="s">
        <v>180</v>
      </c>
      <c r="B203" s="12" t="s">
        <v>181</v>
      </c>
      <c r="C203" s="12" t="s">
        <v>896</v>
      </c>
      <c r="D203" s="12" t="s">
        <v>897</v>
      </c>
      <c r="E203" s="12">
        <v>1</v>
      </c>
    </row>
    <row r="204" spans="1:5">
      <c r="A204" s="12" t="s">
        <v>180</v>
      </c>
      <c r="B204" s="12" t="s">
        <v>181</v>
      </c>
      <c r="C204" s="12" t="s">
        <v>775</v>
      </c>
      <c r="D204" s="12" t="s">
        <v>776</v>
      </c>
      <c r="E204" s="12">
        <v>1</v>
      </c>
    </row>
    <row r="205" spans="1:5">
      <c r="A205" s="12" t="s">
        <v>180</v>
      </c>
      <c r="B205" s="12" t="s">
        <v>181</v>
      </c>
      <c r="C205" s="12" t="s">
        <v>809</v>
      </c>
      <c r="D205" s="12" t="s">
        <v>810</v>
      </c>
      <c r="E205" s="12">
        <v>1</v>
      </c>
    </row>
    <row r="206" spans="1:5">
      <c r="A206" s="12" t="s">
        <v>180</v>
      </c>
      <c r="B206" s="12" t="s">
        <v>181</v>
      </c>
      <c r="C206" s="12" t="s">
        <v>831</v>
      </c>
      <c r="D206" s="12" t="s">
        <v>832</v>
      </c>
      <c r="E206" s="12">
        <v>2</v>
      </c>
    </row>
    <row r="207" spans="1:5">
      <c r="A207" s="12" t="s">
        <v>180</v>
      </c>
      <c r="B207" s="12" t="s">
        <v>181</v>
      </c>
      <c r="C207" s="12" t="s">
        <v>997</v>
      </c>
      <c r="D207" s="12" t="s">
        <v>998</v>
      </c>
      <c r="E207" s="12">
        <v>1</v>
      </c>
    </row>
    <row r="208" spans="1:5">
      <c r="A208" s="12" t="s">
        <v>180</v>
      </c>
      <c r="B208" s="12" t="s">
        <v>181</v>
      </c>
      <c r="C208" s="12" t="s">
        <v>718</v>
      </c>
      <c r="D208" s="12" t="s">
        <v>719</v>
      </c>
      <c r="E208" s="12">
        <v>8</v>
      </c>
    </row>
    <row r="209" spans="1:5">
      <c r="A209" s="12" t="s">
        <v>180</v>
      </c>
      <c r="B209" s="12" t="s">
        <v>181</v>
      </c>
      <c r="C209" s="12" t="s">
        <v>749</v>
      </c>
      <c r="D209" s="12" t="s">
        <v>750</v>
      </c>
      <c r="E209" s="12">
        <v>158</v>
      </c>
    </row>
    <row r="210" spans="1:5">
      <c r="A210" s="12" t="s">
        <v>180</v>
      </c>
      <c r="B210" s="12" t="s">
        <v>181</v>
      </c>
      <c r="C210" s="12" t="s">
        <v>849</v>
      </c>
      <c r="D210" s="12" t="s">
        <v>850</v>
      </c>
      <c r="E210" s="12">
        <v>1</v>
      </c>
    </row>
    <row r="211" spans="1:5">
      <c r="A211" s="12" t="s">
        <v>180</v>
      </c>
      <c r="B211" s="12" t="s">
        <v>181</v>
      </c>
      <c r="C211" s="12" t="s">
        <v>851</v>
      </c>
      <c r="D211" s="12" t="s">
        <v>370</v>
      </c>
      <c r="E211" s="12">
        <v>1</v>
      </c>
    </row>
    <row r="212" spans="1:5">
      <c r="A212" s="12" t="s">
        <v>180</v>
      </c>
      <c r="B212" s="12" t="s">
        <v>181</v>
      </c>
      <c r="C212" s="12" t="s">
        <v>973</v>
      </c>
      <c r="D212" s="12" t="s">
        <v>974</v>
      </c>
      <c r="E212" s="12">
        <v>1</v>
      </c>
    </row>
    <row r="213" spans="1:5">
      <c r="A213" s="12" t="s">
        <v>180</v>
      </c>
      <c r="B213" s="12" t="s">
        <v>181</v>
      </c>
      <c r="C213" s="12" t="s">
        <v>874</v>
      </c>
      <c r="D213" s="12" t="s">
        <v>426</v>
      </c>
      <c r="E213" s="12">
        <v>2</v>
      </c>
    </row>
    <row r="214" spans="1:5">
      <c r="A214" s="12" t="s">
        <v>40</v>
      </c>
      <c r="B214" s="12" t="s">
        <v>41</v>
      </c>
      <c r="C214" s="12" t="s">
        <v>757</v>
      </c>
      <c r="D214" s="12" t="s">
        <v>41</v>
      </c>
      <c r="E214" s="12">
        <v>16068</v>
      </c>
    </row>
    <row r="215" spans="1:5">
      <c r="A215" s="12" t="s">
        <v>40</v>
      </c>
      <c r="B215" s="12" t="s">
        <v>41</v>
      </c>
      <c r="C215" s="12" t="s">
        <v>758</v>
      </c>
      <c r="D215" s="12" t="s">
        <v>759</v>
      </c>
      <c r="E215" s="12">
        <v>7448</v>
      </c>
    </row>
    <row r="216" spans="1:5">
      <c r="A216" s="12" t="s">
        <v>40</v>
      </c>
      <c r="B216" s="12" t="s">
        <v>41</v>
      </c>
      <c r="C216" s="12" t="s">
        <v>917</v>
      </c>
      <c r="D216" s="12" t="s">
        <v>918</v>
      </c>
      <c r="E216" s="12">
        <v>10588</v>
      </c>
    </row>
    <row r="217" spans="1:5">
      <c r="A217" s="12" t="s">
        <v>40</v>
      </c>
      <c r="B217" s="12" t="s">
        <v>41</v>
      </c>
      <c r="C217" s="12" t="s">
        <v>760</v>
      </c>
      <c r="D217" s="12" t="s">
        <v>761</v>
      </c>
      <c r="E217" s="12">
        <v>3691</v>
      </c>
    </row>
    <row r="218" spans="1:5">
      <c r="A218" s="12" t="s">
        <v>40</v>
      </c>
      <c r="B218" s="12" t="s">
        <v>41</v>
      </c>
      <c r="C218" s="12" t="s">
        <v>762</v>
      </c>
      <c r="D218" s="12" t="s">
        <v>763</v>
      </c>
      <c r="E218" s="12">
        <v>15336</v>
      </c>
    </row>
    <row r="219" spans="1:5">
      <c r="A219" s="12" t="s">
        <v>40</v>
      </c>
      <c r="B219" s="12" t="s">
        <v>41</v>
      </c>
      <c r="C219" s="12" t="s">
        <v>764</v>
      </c>
      <c r="D219" s="12" t="s">
        <v>377</v>
      </c>
      <c r="E219" s="12">
        <v>149806</v>
      </c>
    </row>
    <row r="220" spans="1:5">
      <c r="A220" s="12" t="s">
        <v>40</v>
      </c>
      <c r="B220" s="12" t="s">
        <v>41</v>
      </c>
      <c r="C220" s="12" t="s">
        <v>765</v>
      </c>
      <c r="D220" s="12" t="s">
        <v>766</v>
      </c>
      <c r="E220" s="12">
        <v>4780</v>
      </c>
    </row>
    <row r="221" spans="1:5">
      <c r="A221" s="12" t="s">
        <v>40</v>
      </c>
      <c r="B221" s="12" t="s">
        <v>41</v>
      </c>
      <c r="C221" s="12" t="s">
        <v>743</v>
      </c>
      <c r="D221" s="12" t="s">
        <v>744</v>
      </c>
      <c r="E221" s="12">
        <v>13384</v>
      </c>
    </row>
    <row r="222" spans="1:5">
      <c r="A222" s="12" t="s">
        <v>40</v>
      </c>
      <c r="B222" s="12" t="s">
        <v>41</v>
      </c>
      <c r="C222" s="12" t="s">
        <v>704</v>
      </c>
      <c r="D222" s="12" t="s">
        <v>705</v>
      </c>
      <c r="E222" s="12">
        <v>6525</v>
      </c>
    </row>
    <row r="223" spans="1:5">
      <c r="A223" s="12" t="s">
        <v>40</v>
      </c>
      <c r="B223" s="12" t="s">
        <v>41</v>
      </c>
      <c r="C223" s="12" t="s">
        <v>595</v>
      </c>
      <c r="D223" s="12" t="s">
        <v>596</v>
      </c>
      <c r="E223" s="12">
        <v>2859</v>
      </c>
    </row>
    <row r="224" spans="1:5">
      <c r="A224" s="12" t="s">
        <v>40</v>
      </c>
      <c r="B224" s="12" t="s">
        <v>41</v>
      </c>
      <c r="C224" s="12" t="s">
        <v>769</v>
      </c>
      <c r="D224" s="12" t="s">
        <v>770</v>
      </c>
      <c r="E224" s="12">
        <v>4108</v>
      </c>
    </row>
    <row r="225" spans="1:5">
      <c r="A225" s="12" t="s">
        <v>40</v>
      </c>
      <c r="B225" s="12" t="s">
        <v>41</v>
      </c>
      <c r="C225" s="12" t="s">
        <v>771</v>
      </c>
      <c r="D225" s="12" t="s">
        <v>772</v>
      </c>
      <c r="E225" s="12">
        <v>9884</v>
      </c>
    </row>
    <row r="226" spans="1:5">
      <c r="A226" s="12" t="s">
        <v>40</v>
      </c>
      <c r="B226" s="12" t="s">
        <v>41</v>
      </c>
      <c r="C226" s="12" t="s">
        <v>708</v>
      </c>
      <c r="D226" s="12" t="s">
        <v>709</v>
      </c>
      <c r="E226" s="12">
        <v>26912</v>
      </c>
    </row>
    <row r="227" spans="1:5">
      <c r="A227" s="12" t="s">
        <v>40</v>
      </c>
      <c r="B227" s="12" t="s">
        <v>41</v>
      </c>
      <c r="C227" s="12" t="s">
        <v>710</v>
      </c>
      <c r="D227" s="12" t="s">
        <v>711</v>
      </c>
      <c r="E227" s="12">
        <v>1</v>
      </c>
    </row>
    <row r="228" spans="1:5">
      <c r="A228" s="12" t="s">
        <v>40</v>
      </c>
      <c r="B228" s="12" t="s">
        <v>41</v>
      </c>
      <c r="C228" s="12" t="s">
        <v>773</v>
      </c>
      <c r="D228" s="12" t="s">
        <v>774</v>
      </c>
      <c r="E228" s="12">
        <v>1915</v>
      </c>
    </row>
    <row r="229" spans="1:5">
      <c r="A229" s="12" t="s">
        <v>40</v>
      </c>
      <c r="B229" s="12" t="s">
        <v>41</v>
      </c>
      <c r="C229" s="12" t="s">
        <v>775</v>
      </c>
      <c r="D229" s="12" t="s">
        <v>776</v>
      </c>
      <c r="E229" s="12">
        <v>34005</v>
      </c>
    </row>
    <row r="230" spans="1:5">
      <c r="A230" s="12" t="s">
        <v>40</v>
      </c>
      <c r="B230" s="12" t="s">
        <v>41</v>
      </c>
      <c r="C230" s="12" t="s">
        <v>979</v>
      </c>
      <c r="D230" s="12" t="s">
        <v>980</v>
      </c>
      <c r="E230" s="12">
        <v>74</v>
      </c>
    </row>
    <row r="231" spans="1:5">
      <c r="A231" s="12" t="s">
        <v>40</v>
      </c>
      <c r="B231" s="12" t="s">
        <v>41</v>
      </c>
      <c r="C231" s="12" t="s">
        <v>777</v>
      </c>
      <c r="D231" s="12" t="s">
        <v>778</v>
      </c>
      <c r="E231" s="12">
        <v>61</v>
      </c>
    </row>
    <row r="232" spans="1:5">
      <c r="A232" s="12" t="s">
        <v>40</v>
      </c>
      <c r="B232" s="12" t="s">
        <v>41</v>
      </c>
      <c r="C232" s="12" t="s">
        <v>779</v>
      </c>
      <c r="D232" s="12" t="s">
        <v>780</v>
      </c>
      <c r="E232" s="12">
        <v>1</v>
      </c>
    </row>
    <row r="233" spans="1:5">
      <c r="A233" s="12" t="s">
        <v>40</v>
      </c>
      <c r="B233" s="12" t="s">
        <v>41</v>
      </c>
      <c r="C233" s="12" t="s">
        <v>724</v>
      </c>
      <c r="D233" s="12" t="s">
        <v>725</v>
      </c>
      <c r="E233" s="12">
        <v>49761</v>
      </c>
    </row>
    <row r="234" spans="1:5">
      <c r="A234" s="12" t="s">
        <v>40</v>
      </c>
      <c r="B234" s="12" t="s">
        <v>41</v>
      </c>
      <c r="C234" s="12" t="s">
        <v>573</v>
      </c>
      <c r="D234" s="12" t="s">
        <v>574</v>
      </c>
      <c r="E234" s="12">
        <v>8643</v>
      </c>
    </row>
    <row r="235" spans="1:5">
      <c r="A235" s="12" t="s">
        <v>40</v>
      </c>
      <c r="B235" s="12" t="s">
        <v>41</v>
      </c>
      <c r="C235" s="12" t="s">
        <v>783</v>
      </c>
      <c r="D235" s="12" t="s">
        <v>784</v>
      </c>
      <c r="E235" s="12">
        <v>7733</v>
      </c>
    </row>
    <row r="236" spans="1:5">
      <c r="A236" s="12" t="s">
        <v>40</v>
      </c>
      <c r="B236" s="12" t="s">
        <v>41</v>
      </c>
      <c r="C236" s="12" t="s">
        <v>785</v>
      </c>
      <c r="D236" s="12" t="s">
        <v>786</v>
      </c>
      <c r="E236" s="12">
        <v>5416</v>
      </c>
    </row>
    <row r="237" spans="1:5">
      <c r="A237" s="12" t="s">
        <v>40</v>
      </c>
      <c r="B237" s="12" t="s">
        <v>41</v>
      </c>
      <c r="C237" s="12" t="s">
        <v>787</v>
      </c>
      <c r="D237" s="12" t="s">
        <v>788</v>
      </c>
      <c r="E237" s="12">
        <v>312</v>
      </c>
    </row>
    <row r="238" spans="1:5">
      <c r="A238" s="12" t="s">
        <v>40</v>
      </c>
      <c r="B238" s="12" t="s">
        <v>41</v>
      </c>
      <c r="C238" s="12" t="s">
        <v>789</v>
      </c>
      <c r="D238" s="12" t="s">
        <v>790</v>
      </c>
      <c r="E238" s="12">
        <v>28207</v>
      </c>
    </row>
    <row r="239" spans="1:5">
      <c r="A239" s="12" t="s">
        <v>40</v>
      </c>
      <c r="B239" s="12" t="s">
        <v>41</v>
      </c>
      <c r="C239" s="12" t="s">
        <v>542</v>
      </c>
      <c r="D239" s="12" t="s">
        <v>543</v>
      </c>
      <c r="E239" s="12">
        <v>1261</v>
      </c>
    </row>
    <row r="240" spans="1:5">
      <c r="A240" s="12" t="s">
        <v>40</v>
      </c>
      <c r="B240" s="12" t="s">
        <v>41</v>
      </c>
      <c r="C240" s="12" t="s">
        <v>981</v>
      </c>
      <c r="D240" s="12" t="s">
        <v>982</v>
      </c>
      <c r="E240" s="12">
        <v>1</v>
      </c>
    </row>
    <row r="241" spans="1:5">
      <c r="A241" s="12" t="s">
        <v>40</v>
      </c>
      <c r="B241" s="12" t="s">
        <v>41</v>
      </c>
      <c r="C241" s="12" t="s">
        <v>791</v>
      </c>
      <c r="D241" s="12" t="s">
        <v>792</v>
      </c>
      <c r="E241" s="12">
        <v>56020</v>
      </c>
    </row>
    <row r="242" spans="1:5">
      <c r="A242" s="12" t="s">
        <v>40</v>
      </c>
      <c r="B242" s="12" t="s">
        <v>41</v>
      </c>
      <c r="C242" s="12" t="s">
        <v>544</v>
      </c>
      <c r="D242" s="12" t="s">
        <v>381</v>
      </c>
      <c r="E242" s="12">
        <v>93397</v>
      </c>
    </row>
    <row r="243" spans="1:5">
      <c r="A243" s="12" t="s">
        <v>40</v>
      </c>
      <c r="B243" s="12" t="s">
        <v>41</v>
      </c>
      <c r="C243" s="12" t="s">
        <v>793</v>
      </c>
      <c r="D243" s="12" t="s">
        <v>794</v>
      </c>
      <c r="E243" s="12">
        <v>420</v>
      </c>
    </row>
    <row r="244" spans="1:5">
      <c r="A244" s="12" t="s">
        <v>40</v>
      </c>
      <c r="B244" s="12" t="s">
        <v>41</v>
      </c>
      <c r="C244" s="12" t="s">
        <v>795</v>
      </c>
      <c r="D244" s="12" t="s">
        <v>796</v>
      </c>
      <c r="E244" s="12">
        <v>3886</v>
      </c>
    </row>
    <row r="245" spans="1:5">
      <c r="A245" s="12" t="s">
        <v>40</v>
      </c>
      <c r="B245" s="12" t="s">
        <v>41</v>
      </c>
      <c r="C245" s="12" t="s">
        <v>547</v>
      </c>
      <c r="D245" s="12" t="s">
        <v>548</v>
      </c>
      <c r="E245" s="12">
        <v>4040</v>
      </c>
    </row>
    <row r="246" spans="1:5">
      <c r="A246" s="12" t="s">
        <v>40</v>
      </c>
      <c r="B246" s="12" t="s">
        <v>41</v>
      </c>
      <c r="C246" s="12" t="s">
        <v>797</v>
      </c>
      <c r="D246" s="12" t="s">
        <v>798</v>
      </c>
      <c r="E246" s="12">
        <v>4818</v>
      </c>
    </row>
    <row r="247" spans="1:5">
      <c r="A247" s="12" t="s">
        <v>40</v>
      </c>
      <c r="B247" s="12" t="s">
        <v>41</v>
      </c>
      <c r="C247" s="12" t="s">
        <v>799</v>
      </c>
      <c r="D247" s="12" t="s">
        <v>800</v>
      </c>
      <c r="E247" s="12">
        <v>15953</v>
      </c>
    </row>
    <row r="248" spans="1:5">
      <c r="A248" s="12" t="s">
        <v>40</v>
      </c>
      <c r="B248" s="12" t="s">
        <v>41</v>
      </c>
      <c r="C248" s="12" t="s">
        <v>801</v>
      </c>
      <c r="D248" s="12" t="s">
        <v>802</v>
      </c>
      <c r="E248" s="12">
        <v>6249</v>
      </c>
    </row>
    <row r="249" spans="1:5">
      <c r="A249" s="12" t="s">
        <v>40</v>
      </c>
      <c r="B249" s="12" t="s">
        <v>41</v>
      </c>
      <c r="C249" s="12" t="s">
        <v>803</v>
      </c>
      <c r="D249" s="12" t="s">
        <v>804</v>
      </c>
      <c r="E249" s="12">
        <v>33196</v>
      </c>
    </row>
    <row r="250" spans="1:5">
      <c r="A250" s="12" t="s">
        <v>40</v>
      </c>
      <c r="B250" s="12" t="s">
        <v>41</v>
      </c>
      <c r="C250" s="12" t="s">
        <v>805</v>
      </c>
      <c r="D250" s="12" t="s">
        <v>806</v>
      </c>
      <c r="E250" s="12">
        <v>230</v>
      </c>
    </row>
    <row r="251" spans="1:5">
      <c r="A251" s="12" t="s">
        <v>40</v>
      </c>
      <c r="B251" s="12" t="s">
        <v>41</v>
      </c>
      <c r="C251" s="12" t="s">
        <v>807</v>
      </c>
      <c r="D251" s="12" t="s">
        <v>808</v>
      </c>
      <c r="E251" s="12">
        <v>25503</v>
      </c>
    </row>
    <row r="252" spans="1:5">
      <c r="A252" s="12" t="s">
        <v>40</v>
      </c>
      <c r="B252" s="12" t="s">
        <v>41</v>
      </c>
      <c r="C252" s="12" t="s">
        <v>809</v>
      </c>
      <c r="D252" s="12" t="s">
        <v>810</v>
      </c>
      <c r="E252" s="12">
        <v>47986</v>
      </c>
    </row>
    <row r="253" spans="1:5">
      <c r="A253" s="12" t="s">
        <v>40</v>
      </c>
      <c r="B253" s="12" t="s">
        <v>41</v>
      </c>
      <c r="C253" s="12" t="s">
        <v>811</v>
      </c>
      <c r="D253" s="12" t="s">
        <v>812</v>
      </c>
      <c r="E253" s="12">
        <v>6869</v>
      </c>
    </row>
    <row r="254" spans="1:5">
      <c r="A254" s="12" t="s">
        <v>40</v>
      </c>
      <c r="B254" s="12" t="s">
        <v>41</v>
      </c>
      <c r="C254" s="12" t="s">
        <v>813</v>
      </c>
      <c r="D254" s="12" t="s">
        <v>814</v>
      </c>
      <c r="E254" s="12">
        <v>15646</v>
      </c>
    </row>
    <row r="255" spans="1:5">
      <c r="A255" s="12" t="s">
        <v>40</v>
      </c>
      <c r="B255" s="12" t="s">
        <v>41</v>
      </c>
      <c r="C255" s="12" t="s">
        <v>815</v>
      </c>
      <c r="D255" s="12" t="s">
        <v>369</v>
      </c>
      <c r="E255" s="12">
        <v>84168</v>
      </c>
    </row>
    <row r="256" spans="1:5">
      <c r="A256" s="12" t="s">
        <v>40</v>
      </c>
      <c r="B256" s="12" t="s">
        <v>41</v>
      </c>
      <c r="C256" s="12" t="s">
        <v>816</v>
      </c>
      <c r="D256" s="12" t="s">
        <v>817</v>
      </c>
      <c r="E256" s="12">
        <v>614</v>
      </c>
    </row>
    <row r="257" spans="1:5">
      <c r="A257" s="12" t="s">
        <v>40</v>
      </c>
      <c r="B257" s="12" t="s">
        <v>41</v>
      </c>
      <c r="C257" s="12" t="s">
        <v>818</v>
      </c>
      <c r="D257" s="12" t="s">
        <v>819</v>
      </c>
      <c r="E257" s="12">
        <v>13875</v>
      </c>
    </row>
    <row r="258" spans="1:5">
      <c r="A258" s="12" t="s">
        <v>40</v>
      </c>
      <c r="B258" s="12" t="s">
        <v>41</v>
      </c>
      <c r="C258" s="12" t="s">
        <v>820</v>
      </c>
      <c r="D258" s="12" t="s">
        <v>821</v>
      </c>
      <c r="E258" s="12">
        <v>17320</v>
      </c>
    </row>
    <row r="259" spans="1:5">
      <c r="A259" s="12" t="s">
        <v>40</v>
      </c>
      <c r="B259" s="12" t="s">
        <v>41</v>
      </c>
      <c r="C259" s="12" t="s">
        <v>822</v>
      </c>
      <c r="D259" s="12" t="s">
        <v>823</v>
      </c>
      <c r="E259" s="12">
        <v>73393</v>
      </c>
    </row>
    <row r="260" spans="1:5">
      <c r="A260" s="12" t="s">
        <v>40</v>
      </c>
      <c r="B260" s="12" t="s">
        <v>41</v>
      </c>
      <c r="C260" s="12" t="s">
        <v>824</v>
      </c>
      <c r="D260" s="12" t="s">
        <v>825</v>
      </c>
      <c r="E260" s="12">
        <v>12066</v>
      </c>
    </row>
    <row r="261" spans="1:5">
      <c r="A261" s="12" t="s">
        <v>40</v>
      </c>
      <c r="B261" s="12" t="s">
        <v>41</v>
      </c>
      <c r="C261" s="12" t="s">
        <v>726</v>
      </c>
      <c r="D261" s="12" t="s">
        <v>383</v>
      </c>
      <c r="E261" s="12">
        <v>59911</v>
      </c>
    </row>
    <row r="262" spans="1:5">
      <c r="A262" s="12" t="s">
        <v>40</v>
      </c>
      <c r="B262" s="12" t="s">
        <v>41</v>
      </c>
      <c r="C262" s="12" t="s">
        <v>826</v>
      </c>
      <c r="D262" s="12" t="s">
        <v>375</v>
      </c>
      <c r="E262" s="12">
        <v>26687</v>
      </c>
    </row>
    <row r="263" spans="1:5">
      <c r="A263" s="12" t="s">
        <v>40</v>
      </c>
      <c r="B263" s="12" t="s">
        <v>41</v>
      </c>
      <c r="C263" s="12" t="s">
        <v>829</v>
      </c>
      <c r="D263" s="12" t="s">
        <v>830</v>
      </c>
      <c r="E263" s="12">
        <v>80584</v>
      </c>
    </row>
    <row r="264" spans="1:5">
      <c r="A264" s="12" t="s">
        <v>40</v>
      </c>
      <c r="B264" s="12" t="s">
        <v>41</v>
      </c>
      <c r="C264" s="12" t="s">
        <v>727</v>
      </c>
      <c r="D264" s="12" t="s">
        <v>728</v>
      </c>
      <c r="E264" s="12">
        <v>20</v>
      </c>
    </row>
    <row r="265" spans="1:5">
      <c r="A265" s="12" t="s">
        <v>40</v>
      </c>
      <c r="B265" s="12" t="s">
        <v>41</v>
      </c>
      <c r="C265" s="12" t="s">
        <v>831</v>
      </c>
      <c r="D265" s="12" t="s">
        <v>832</v>
      </c>
      <c r="E265" s="12">
        <v>18704</v>
      </c>
    </row>
    <row r="266" spans="1:5">
      <c r="A266" s="12" t="s">
        <v>40</v>
      </c>
      <c r="B266" s="12" t="s">
        <v>41</v>
      </c>
      <c r="C266" s="12" t="s">
        <v>833</v>
      </c>
      <c r="D266" s="12" t="s">
        <v>834</v>
      </c>
      <c r="E266" s="12">
        <v>36918</v>
      </c>
    </row>
    <row r="267" spans="1:5">
      <c r="A267" s="12" t="s">
        <v>40</v>
      </c>
      <c r="B267" s="12" t="s">
        <v>41</v>
      </c>
      <c r="C267" s="12" t="s">
        <v>716</v>
      </c>
      <c r="D267" s="12" t="s">
        <v>717</v>
      </c>
      <c r="E267" s="12">
        <v>32656</v>
      </c>
    </row>
    <row r="268" spans="1:5">
      <c r="A268" s="12" t="s">
        <v>40</v>
      </c>
      <c r="B268" s="12" t="s">
        <v>41</v>
      </c>
      <c r="C268" s="12" t="s">
        <v>839</v>
      </c>
      <c r="D268" s="12" t="s">
        <v>840</v>
      </c>
      <c r="E268" s="12">
        <v>8156</v>
      </c>
    </row>
    <row r="269" spans="1:5">
      <c r="A269" s="12" t="s">
        <v>40</v>
      </c>
      <c r="B269" s="12" t="s">
        <v>41</v>
      </c>
      <c r="C269" s="12" t="s">
        <v>841</v>
      </c>
      <c r="D269" s="12" t="s">
        <v>842</v>
      </c>
      <c r="E269" s="12">
        <v>893</v>
      </c>
    </row>
    <row r="270" spans="1:5">
      <c r="A270" s="12" t="s">
        <v>40</v>
      </c>
      <c r="B270" s="12" t="s">
        <v>41</v>
      </c>
      <c r="C270" s="12" t="s">
        <v>843</v>
      </c>
      <c r="D270" s="12" t="s">
        <v>844</v>
      </c>
      <c r="E270" s="12">
        <v>51281</v>
      </c>
    </row>
    <row r="271" spans="1:5">
      <c r="A271" s="12" t="s">
        <v>40</v>
      </c>
      <c r="B271" s="12" t="s">
        <v>41</v>
      </c>
      <c r="C271" s="12" t="s">
        <v>845</v>
      </c>
      <c r="D271" s="12" t="s">
        <v>846</v>
      </c>
      <c r="E271" s="12">
        <v>3171</v>
      </c>
    </row>
    <row r="272" spans="1:5">
      <c r="A272" s="12" t="s">
        <v>40</v>
      </c>
      <c r="B272" s="12" t="s">
        <v>41</v>
      </c>
      <c r="C272" s="12" t="s">
        <v>847</v>
      </c>
      <c r="D272" s="12" t="s">
        <v>848</v>
      </c>
      <c r="E272" s="12">
        <v>4185</v>
      </c>
    </row>
    <row r="273" spans="1:5">
      <c r="A273" s="12" t="s">
        <v>40</v>
      </c>
      <c r="B273" s="12" t="s">
        <v>41</v>
      </c>
      <c r="C273" s="12" t="s">
        <v>1123</v>
      </c>
      <c r="D273" s="12" t="s">
        <v>1124</v>
      </c>
      <c r="E273" s="12">
        <v>9156</v>
      </c>
    </row>
    <row r="274" spans="1:5">
      <c r="A274" s="12" t="s">
        <v>40</v>
      </c>
      <c r="B274" s="12" t="s">
        <v>41</v>
      </c>
      <c r="C274" s="12" t="s">
        <v>1125</v>
      </c>
      <c r="D274" s="12" t="s">
        <v>379</v>
      </c>
      <c r="E274" s="12">
        <v>10808</v>
      </c>
    </row>
    <row r="275" spans="1:5">
      <c r="A275" s="12" t="s">
        <v>40</v>
      </c>
      <c r="B275" s="12" t="s">
        <v>41</v>
      </c>
      <c r="C275" s="12" t="s">
        <v>1126</v>
      </c>
      <c r="D275" s="12" t="s">
        <v>1127</v>
      </c>
      <c r="E275" s="12">
        <v>38245</v>
      </c>
    </row>
    <row r="276" spans="1:5">
      <c r="A276" s="12" t="s">
        <v>40</v>
      </c>
      <c r="B276" s="12" t="s">
        <v>41</v>
      </c>
      <c r="C276" s="12" t="s">
        <v>1128</v>
      </c>
      <c r="D276" s="12" t="s">
        <v>1129</v>
      </c>
      <c r="E276" s="12">
        <v>6367</v>
      </c>
    </row>
    <row r="277" spans="1:5">
      <c r="A277" s="12" t="s">
        <v>40</v>
      </c>
      <c r="B277" s="12" t="s">
        <v>41</v>
      </c>
      <c r="C277" s="12" t="s">
        <v>678</v>
      </c>
      <c r="D277" s="12" t="s">
        <v>679</v>
      </c>
      <c r="E277" s="12">
        <v>10666</v>
      </c>
    </row>
    <row r="278" spans="1:5">
      <c r="A278" s="12" t="s">
        <v>40</v>
      </c>
      <c r="B278" s="12" t="s">
        <v>41</v>
      </c>
      <c r="C278" s="12" t="s">
        <v>749</v>
      </c>
      <c r="D278" s="12" t="s">
        <v>750</v>
      </c>
      <c r="E278" s="12">
        <v>78970</v>
      </c>
    </row>
    <row r="279" spans="1:5">
      <c r="A279" s="12" t="s">
        <v>40</v>
      </c>
      <c r="B279" s="12" t="s">
        <v>41</v>
      </c>
      <c r="C279" s="12" t="s">
        <v>849</v>
      </c>
      <c r="D279" s="12" t="s">
        <v>850</v>
      </c>
      <c r="E279" s="12">
        <v>42524</v>
      </c>
    </row>
    <row r="280" spans="1:5">
      <c r="A280" s="12" t="s">
        <v>40</v>
      </c>
      <c r="B280" s="12" t="s">
        <v>41</v>
      </c>
      <c r="C280" s="12" t="s">
        <v>851</v>
      </c>
      <c r="D280" s="12" t="s">
        <v>370</v>
      </c>
      <c r="E280" s="12">
        <v>70625</v>
      </c>
    </row>
    <row r="281" spans="1:5">
      <c r="A281" s="12" t="s">
        <v>40</v>
      </c>
      <c r="B281" s="12" t="s">
        <v>41</v>
      </c>
      <c r="C281" s="12" t="s">
        <v>557</v>
      </c>
      <c r="D281" s="12" t="s">
        <v>558</v>
      </c>
      <c r="E281" s="12">
        <v>93630</v>
      </c>
    </row>
    <row r="282" spans="1:5">
      <c r="A282" s="12" t="s">
        <v>40</v>
      </c>
      <c r="B282" s="12" t="s">
        <v>41</v>
      </c>
      <c r="C282" s="12" t="s">
        <v>852</v>
      </c>
      <c r="D282" s="12" t="s">
        <v>853</v>
      </c>
      <c r="E282" s="12">
        <v>132348</v>
      </c>
    </row>
    <row r="283" spans="1:5">
      <c r="A283" s="12" t="s">
        <v>40</v>
      </c>
      <c r="B283" s="12" t="s">
        <v>41</v>
      </c>
      <c r="C283" s="12" t="s">
        <v>856</v>
      </c>
      <c r="D283" s="12" t="s">
        <v>857</v>
      </c>
      <c r="E283" s="12">
        <v>76</v>
      </c>
    </row>
    <row r="284" spans="1:5">
      <c r="A284" s="12" t="s">
        <v>40</v>
      </c>
      <c r="B284" s="12" t="s">
        <v>41</v>
      </c>
      <c r="C284" s="12" t="s">
        <v>858</v>
      </c>
      <c r="D284" s="12" t="s">
        <v>859</v>
      </c>
      <c r="E284" s="12">
        <v>37047</v>
      </c>
    </row>
    <row r="285" spans="1:5">
      <c r="A285" s="12" t="s">
        <v>40</v>
      </c>
      <c r="B285" s="12" t="s">
        <v>41</v>
      </c>
      <c r="C285" s="12" t="s">
        <v>860</v>
      </c>
      <c r="D285" s="12" t="s">
        <v>861</v>
      </c>
      <c r="E285" s="12">
        <v>5947</v>
      </c>
    </row>
    <row r="286" spans="1:5">
      <c r="A286" s="12" t="s">
        <v>40</v>
      </c>
      <c r="B286" s="12" t="s">
        <v>41</v>
      </c>
      <c r="C286" s="12" t="s">
        <v>862</v>
      </c>
      <c r="D286" s="12" t="s">
        <v>863</v>
      </c>
      <c r="E286" s="12">
        <v>11055</v>
      </c>
    </row>
    <row r="287" spans="1:5">
      <c r="A287" s="12" t="s">
        <v>40</v>
      </c>
      <c r="B287" s="12" t="s">
        <v>41</v>
      </c>
      <c r="C287" s="12" t="s">
        <v>864</v>
      </c>
      <c r="D287" s="12" t="s">
        <v>865</v>
      </c>
      <c r="E287" s="12">
        <v>39727</v>
      </c>
    </row>
    <row r="288" spans="1:5">
      <c r="A288" s="12" t="s">
        <v>40</v>
      </c>
      <c r="B288" s="12" t="s">
        <v>41</v>
      </c>
      <c r="C288" s="12" t="s">
        <v>866</v>
      </c>
      <c r="D288" s="12" t="s">
        <v>867</v>
      </c>
      <c r="E288" s="12">
        <v>82037</v>
      </c>
    </row>
    <row r="289" spans="1:5">
      <c r="A289" s="12" t="s">
        <v>40</v>
      </c>
      <c r="B289" s="12" t="s">
        <v>41</v>
      </c>
      <c r="C289" s="12" t="s">
        <v>868</v>
      </c>
      <c r="D289" s="12" t="s">
        <v>869</v>
      </c>
      <c r="E289" s="12">
        <v>3157</v>
      </c>
    </row>
    <row r="290" spans="1:5">
      <c r="A290" s="12" t="s">
        <v>40</v>
      </c>
      <c r="B290" s="12" t="s">
        <v>41</v>
      </c>
      <c r="C290" s="12" t="s">
        <v>872</v>
      </c>
      <c r="D290" s="12" t="s">
        <v>873</v>
      </c>
      <c r="E290" s="12">
        <v>26402</v>
      </c>
    </row>
    <row r="291" spans="1:5">
      <c r="A291" s="12" t="s">
        <v>40</v>
      </c>
      <c r="B291" s="12" t="s">
        <v>41</v>
      </c>
      <c r="C291" s="12" t="s">
        <v>874</v>
      </c>
      <c r="D291" s="12" t="s">
        <v>426</v>
      </c>
      <c r="E291" s="12">
        <v>1945209</v>
      </c>
    </row>
    <row r="292" spans="1:5">
      <c r="A292" s="12" t="s">
        <v>163</v>
      </c>
      <c r="B292" s="12" t="s">
        <v>164</v>
      </c>
      <c r="C292" s="12" t="s">
        <v>540</v>
      </c>
      <c r="D292" s="12" t="s">
        <v>541</v>
      </c>
      <c r="E292" s="12">
        <v>475</v>
      </c>
    </row>
    <row r="293" spans="1:5">
      <c r="A293" s="12" t="s">
        <v>163</v>
      </c>
      <c r="B293" s="12" t="s">
        <v>164</v>
      </c>
      <c r="C293" s="12" t="s">
        <v>801</v>
      </c>
      <c r="D293" s="12" t="s">
        <v>802</v>
      </c>
      <c r="E293" s="12">
        <v>7717</v>
      </c>
    </row>
    <row r="294" spans="1:5">
      <c r="A294" s="12" t="s">
        <v>163</v>
      </c>
      <c r="B294" s="12" t="s">
        <v>164</v>
      </c>
      <c r="C294" s="12" t="s">
        <v>807</v>
      </c>
      <c r="D294" s="12" t="s">
        <v>808</v>
      </c>
      <c r="E294" s="12">
        <v>514</v>
      </c>
    </row>
    <row r="295" spans="1:5">
      <c r="A295" s="12" t="s">
        <v>163</v>
      </c>
      <c r="B295" s="12" t="s">
        <v>164</v>
      </c>
      <c r="C295" s="12" t="s">
        <v>490</v>
      </c>
      <c r="D295" s="12" t="s">
        <v>491</v>
      </c>
      <c r="E295" s="12">
        <v>22013</v>
      </c>
    </row>
    <row r="296" spans="1:5">
      <c r="A296" s="12" t="s">
        <v>163</v>
      </c>
      <c r="B296" s="12" t="s">
        <v>164</v>
      </c>
      <c r="C296" s="12" t="s">
        <v>875</v>
      </c>
      <c r="D296" s="12" t="s">
        <v>876</v>
      </c>
      <c r="E296" s="12">
        <v>2438</v>
      </c>
    </row>
    <row r="297" spans="1:5">
      <c r="A297" s="12" t="s">
        <v>163</v>
      </c>
      <c r="B297" s="12" t="s">
        <v>164</v>
      </c>
      <c r="C297" s="12" t="s">
        <v>877</v>
      </c>
      <c r="D297" s="12" t="s">
        <v>878</v>
      </c>
      <c r="E297" s="12">
        <v>6159</v>
      </c>
    </row>
    <row r="298" spans="1:5">
      <c r="A298" s="12" t="s">
        <v>163</v>
      </c>
      <c r="B298" s="12" t="s">
        <v>164</v>
      </c>
      <c r="C298" s="12" t="s">
        <v>879</v>
      </c>
      <c r="D298" s="12" t="s">
        <v>880</v>
      </c>
      <c r="E298" s="12">
        <v>30</v>
      </c>
    </row>
    <row r="299" spans="1:5">
      <c r="A299" s="12" t="s">
        <v>163</v>
      </c>
      <c r="B299" s="12" t="s">
        <v>164</v>
      </c>
      <c r="C299" s="12" t="s">
        <v>881</v>
      </c>
      <c r="D299" s="12" t="s">
        <v>882</v>
      </c>
      <c r="E299" s="12">
        <v>649</v>
      </c>
    </row>
    <row r="300" spans="1:5">
      <c r="A300" s="12" t="s">
        <v>149</v>
      </c>
      <c r="B300" s="12" t="s">
        <v>150</v>
      </c>
      <c r="C300" s="12" t="s">
        <v>565</v>
      </c>
      <c r="D300" s="12" t="s">
        <v>566</v>
      </c>
      <c r="E300" s="12">
        <v>47056</v>
      </c>
    </row>
    <row r="301" spans="1:5">
      <c r="A301" s="12" t="s">
        <v>149</v>
      </c>
      <c r="B301" s="12" t="s">
        <v>150</v>
      </c>
      <c r="C301" s="12" t="s">
        <v>696</v>
      </c>
      <c r="D301" s="12" t="s">
        <v>393</v>
      </c>
      <c r="E301" s="12">
        <v>17959</v>
      </c>
    </row>
    <row r="302" spans="1:5">
      <c r="A302" s="12" t="s">
        <v>149</v>
      </c>
      <c r="B302" s="12" t="s">
        <v>150</v>
      </c>
      <c r="C302" s="12" t="s">
        <v>747</v>
      </c>
      <c r="D302" s="12" t="s">
        <v>748</v>
      </c>
      <c r="E302" s="12">
        <v>22672</v>
      </c>
    </row>
    <row r="303" spans="1:5">
      <c r="A303" s="12" t="s">
        <v>149</v>
      </c>
      <c r="B303" s="12" t="s">
        <v>150</v>
      </c>
      <c r="C303" s="12" t="s">
        <v>883</v>
      </c>
      <c r="D303" s="12" t="s">
        <v>884</v>
      </c>
      <c r="E303" s="12">
        <v>51804</v>
      </c>
    </row>
    <row r="304" spans="1:5">
      <c r="A304" s="12" t="s">
        <v>149</v>
      </c>
      <c r="B304" s="12" t="s">
        <v>150</v>
      </c>
      <c r="C304" s="12" t="s">
        <v>885</v>
      </c>
      <c r="D304" s="12" t="s">
        <v>886</v>
      </c>
      <c r="E304" s="12">
        <v>91457</v>
      </c>
    </row>
    <row r="305" spans="1:5">
      <c r="A305" s="12" t="s">
        <v>38</v>
      </c>
      <c r="B305" s="12" t="s">
        <v>39</v>
      </c>
      <c r="C305" s="12" t="s">
        <v>1130</v>
      </c>
      <c r="D305" s="12" t="s">
        <v>1131</v>
      </c>
      <c r="E305" s="12">
        <v>3</v>
      </c>
    </row>
    <row r="306" spans="1:5">
      <c r="A306" s="12" t="s">
        <v>38</v>
      </c>
      <c r="B306" s="12" t="s">
        <v>39</v>
      </c>
      <c r="C306" s="12" t="s">
        <v>1132</v>
      </c>
      <c r="D306" s="12" t="s">
        <v>1133</v>
      </c>
      <c r="E306" s="12">
        <v>432</v>
      </c>
    </row>
    <row r="307" spans="1:5">
      <c r="A307" s="12" t="s">
        <v>141</v>
      </c>
      <c r="B307" s="12" t="s">
        <v>142</v>
      </c>
      <c r="C307" s="12" t="s">
        <v>698</v>
      </c>
      <c r="D307" s="12" t="s">
        <v>699</v>
      </c>
      <c r="E307" s="12">
        <v>3535</v>
      </c>
    </row>
    <row r="308" spans="1:5">
      <c r="A308" s="12" t="s">
        <v>141</v>
      </c>
      <c r="B308" s="12" t="s">
        <v>142</v>
      </c>
      <c r="C308" s="12" t="s">
        <v>718</v>
      </c>
      <c r="D308" s="12" t="s">
        <v>719</v>
      </c>
      <c r="E308" s="12">
        <v>1663</v>
      </c>
    </row>
    <row r="309" spans="1:5">
      <c r="A309" s="12" t="s">
        <v>104</v>
      </c>
      <c r="B309" s="12" t="s">
        <v>105</v>
      </c>
      <c r="C309" s="12" t="s">
        <v>1134</v>
      </c>
      <c r="D309" s="12" t="s">
        <v>892</v>
      </c>
      <c r="E309" s="12">
        <v>11095</v>
      </c>
    </row>
    <row r="310" spans="1:5">
      <c r="A310" s="12" t="s">
        <v>104</v>
      </c>
      <c r="B310" s="12" t="s">
        <v>105</v>
      </c>
      <c r="C310" s="12" t="s">
        <v>887</v>
      </c>
      <c r="D310" s="12" t="s">
        <v>888</v>
      </c>
      <c r="E310" s="12">
        <v>6808</v>
      </c>
    </row>
    <row r="311" spans="1:5">
      <c r="A311" s="12" t="s">
        <v>104</v>
      </c>
      <c r="B311" s="12" t="s">
        <v>105</v>
      </c>
      <c r="C311" s="12" t="s">
        <v>889</v>
      </c>
      <c r="D311" s="12" t="s">
        <v>890</v>
      </c>
      <c r="E311" s="12">
        <v>2564</v>
      </c>
    </row>
    <row r="312" spans="1:5">
      <c r="A312" s="12" t="s">
        <v>104</v>
      </c>
      <c r="B312" s="12" t="s">
        <v>105</v>
      </c>
      <c r="C312" s="12" t="s">
        <v>1135</v>
      </c>
      <c r="D312" s="12" t="s">
        <v>1136</v>
      </c>
      <c r="E312" s="12">
        <v>4051</v>
      </c>
    </row>
    <row r="313" spans="1:5">
      <c r="A313" s="12" t="s">
        <v>104</v>
      </c>
      <c r="B313" s="12" t="s">
        <v>105</v>
      </c>
      <c r="C313" s="12" t="s">
        <v>891</v>
      </c>
      <c r="D313" s="12" t="s">
        <v>892</v>
      </c>
      <c r="E313" s="12">
        <v>5688</v>
      </c>
    </row>
    <row r="314" spans="1:5">
      <c r="A314" s="12" t="s">
        <v>104</v>
      </c>
      <c r="B314" s="12" t="s">
        <v>105</v>
      </c>
      <c r="C314" s="12" t="s">
        <v>893</v>
      </c>
      <c r="D314" s="12" t="s">
        <v>894</v>
      </c>
      <c r="E314" s="12">
        <v>1839</v>
      </c>
    </row>
    <row r="315" spans="1:5">
      <c r="A315" s="12" t="s">
        <v>104</v>
      </c>
      <c r="B315" s="12" t="s">
        <v>105</v>
      </c>
      <c r="C315" s="12" t="s">
        <v>1137</v>
      </c>
      <c r="D315" s="12" t="s">
        <v>892</v>
      </c>
      <c r="E315" s="12">
        <v>6719</v>
      </c>
    </row>
    <row r="316" spans="1:5">
      <c r="A316" s="12" t="s">
        <v>104</v>
      </c>
      <c r="B316" s="12" t="s">
        <v>105</v>
      </c>
      <c r="C316" s="12" t="s">
        <v>1138</v>
      </c>
      <c r="D316" s="12" t="s">
        <v>1139</v>
      </c>
      <c r="E316" s="12">
        <v>5033</v>
      </c>
    </row>
    <row r="317" spans="1:5">
      <c r="A317" s="12" t="s">
        <v>78</v>
      </c>
      <c r="B317" s="12" t="s">
        <v>79</v>
      </c>
      <c r="C317" s="12" t="s">
        <v>895</v>
      </c>
      <c r="D317" s="12" t="s">
        <v>79</v>
      </c>
      <c r="E317" s="12">
        <v>54</v>
      </c>
    </row>
    <row r="318" spans="1:5">
      <c r="A318" s="12" t="s">
        <v>115</v>
      </c>
      <c r="B318" s="12" t="s">
        <v>116</v>
      </c>
      <c r="C318" s="12" t="s">
        <v>815</v>
      </c>
      <c r="D318" s="12" t="s">
        <v>369</v>
      </c>
      <c r="E318" s="12">
        <v>1</v>
      </c>
    </row>
    <row r="319" spans="1:5">
      <c r="A319" s="12" t="s">
        <v>28</v>
      </c>
      <c r="B319" s="12" t="s">
        <v>29</v>
      </c>
      <c r="C319" s="12" t="s">
        <v>896</v>
      </c>
      <c r="D319" s="12" t="s">
        <v>897</v>
      </c>
      <c r="E319" s="12">
        <v>3806</v>
      </c>
    </row>
    <row r="320" spans="1:5">
      <c r="A320" s="12" t="s">
        <v>28</v>
      </c>
      <c r="B320" s="12" t="s">
        <v>29</v>
      </c>
      <c r="C320" s="12" t="s">
        <v>726</v>
      </c>
      <c r="D320" s="12" t="s">
        <v>383</v>
      </c>
      <c r="E320" s="12">
        <v>6750</v>
      </c>
    </row>
    <row r="321" spans="1:5">
      <c r="A321" s="12" t="s">
        <v>28</v>
      </c>
      <c r="B321" s="12" t="s">
        <v>29</v>
      </c>
      <c r="C321" s="12" t="s">
        <v>849</v>
      </c>
      <c r="D321" s="12" t="s">
        <v>850</v>
      </c>
      <c r="E321" s="12">
        <v>2495</v>
      </c>
    </row>
    <row r="322" spans="1:5">
      <c r="A322" s="12" t="s">
        <v>28</v>
      </c>
      <c r="B322" s="12" t="s">
        <v>29</v>
      </c>
      <c r="C322" s="12" t="s">
        <v>887</v>
      </c>
      <c r="D322" s="12" t="s">
        <v>888</v>
      </c>
      <c r="E322" s="12">
        <v>1</v>
      </c>
    </row>
    <row r="323" spans="1:5">
      <c r="A323" s="12" t="s">
        <v>30</v>
      </c>
      <c r="B323" s="12" t="s">
        <v>31</v>
      </c>
      <c r="C323" s="12" t="s">
        <v>1140</v>
      </c>
      <c r="D323" s="12" t="s">
        <v>1141</v>
      </c>
      <c r="E323" s="12">
        <v>144</v>
      </c>
    </row>
    <row r="324" spans="1:5">
      <c r="A324" s="12" t="s">
        <v>30</v>
      </c>
      <c r="B324" s="12" t="s">
        <v>31</v>
      </c>
      <c r="C324" s="12" t="s">
        <v>762</v>
      </c>
      <c r="D324" s="12" t="s">
        <v>763</v>
      </c>
      <c r="E324" s="12">
        <v>335</v>
      </c>
    </row>
    <row r="325" spans="1:5">
      <c r="A325" s="12" t="s">
        <v>30</v>
      </c>
      <c r="B325" s="12" t="s">
        <v>31</v>
      </c>
      <c r="C325" s="12" t="s">
        <v>567</v>
      </c>
      <c r="D325" s="12" t="s">
        <v>568</v>
      </c>
      <c r="E325" s="12">
        <v>3265</v>
      </c>
    </row>
    <row r="326" spans="1:5">
      <c r="A326" s="12" t="s">
        <v>30</v>
      </c>
      <c r="B326" s="12" t="s">
        <v>31</v>
      </c>
      <c r="C326" s="12" t="s">
        <v>764</v>
      </c>
      <c r="D326" s="12" t="s">
        <v>377</v>
      </c>
      <c r="E326" s="12">
        <v>1</v>
      </c>
    </row>
    <row r="327" spans="1:5">
      <c r="A327" s="12" t="s">
        <v>30</v>
      </c>
      <c r="B327" s="12" t="s">
        <v>31</v>
      </c>
      <c r="C327" s="12" t="s">
        <v>898</v>
      </c>
      <c r="D327" s="12" t="s">
        <v>899</v>
      </c>
      <c r="E327" s="12">
        <v>7596</v>
      </c>
    </row>
    <row r="328" spans="1:5">
      <c r="A328" s="12" t="s">
        <v>30</v>
      </c>
      <c r="B328" s="12" t="s">
        <v>31</v>
      </c>
      <c r="C328" s="12" t="s">
        <v>900</v>
      </c>
      <c r="D328" s="12" t="s">
        <v>901</v>
      </c>
      <c r="E328" s="12">
        <v>6711</v>
      </c>
    </row>
    <row r="329" spans="1:5">
      <c r="A329" s="12" t="s">
        <v>30</v>
      </c>
      <c r="B329" s="12" t="s">
        <v>31</v>
      </c>
      <c r="C329" s="12" t="s">
        <v>704</v>
      </c>
      <c r="D329" s="12" t="s">
        <v>705</v>
      </c>
      <c r="E329" s="12">
        <v>108</v>
      </c>
    </row>
    <row r="330" spans="1:5">
      <c r="A330" s="12" t="s">
        <v>30</v>
      </c>
      <c r="B330" s="12" t="s">
        <v>31</v>
      </c>
      <c r="C330" s="12" t="s">
        <v>1142</v>
      </c>
      <c r="D330" s="12" t="s">
        <v>1143</v>
      </c>
      <c r="E330" s="12">
        <v>44</v>
      </c>
    </row>
    <row r="331" spans="1:5">
      <c r="A331" s="12" t="s">
        <v>30</v>
      </c>
      <c r="B331" s="12" t="s">
        <v>31</v>
      </c>
      <c r="C331" s="12" t="s">
        <v>896</v>
      </c>
      <c r="D331" s="12" t="s">
        <v>897</v>
      </c>
      <c r="E331" s="12">
        <v>315429</v>
      </c>
    </row>
    <row r="332" spans="1:5">
      <c r="A332" s="12" t="s">
        <v>30</v>
      </c>
      <c r="B332" s="12" t="s">
        <v>31</v>
      </c>
      <c r="C332" s="12" t="s">
        <v>745</v>
      </c>
      <c r="D332" s="12" t="s">
        <v>746</v>
      </c>
      <c r="E332" s="12">
        <v>57561</v>
      </c>
    </row>
    <row r="333" spans="1:5">
      <c r="A333" s="12" t="s">
        <v>34</v>
      </c>
      <c r="B333" s="12" t="s">
        <v>35</v>
      </c>
      <c r="C333" s="12" t="s">
        <v>771</v>
      </c>
      <c r="D333" s="12" t="s">
        <v>772</v>
      </c>
      <c r="E333" s="12">
        <v>1</v>
      </c>
    </row>
    <row r="334" spans="1:5">
      <c r="A334" s="12" t="s">
        <v>34</v>
      </c>
      <c r="B334" s="12" t="s">
        <v>35</v>
      </c>
      <c r="C334" s="12" t="s">
        <v>851</v>
      </c>
      <c r="D334" s="12" t="s">
        <v>370</v>
      </c>
      <c r="E334" s="12">
        <v>1</v>
      </c>
    </row>
    <row r="335" spans="1:5">
      <c r="A335" s="12" t="s">
        <v>129</v>
      </c>
      <c r="B335" s="12" t="s">
        <v>130</v>
      </c>
      <c r="C335" s="12" t="s">
        <v>737</v>
      </c>
      <c r="D335" s="12" t="s">
        <v>738</v>
      </c>
      <c r="E335" s="12">
        <v>26909</v>
      </c>
    </row>
    <row r="336" spans="1:5">
      <c r="A336" s="12" t="s">
        <v>129</v>
      </c>
      <c r="B336" s="12" t="s">
        <v>130</v>
      </c>
      <c r="C336" s="12" t="s">
        <v>896</v>
      </c>
      <c r="D336" s="12" t="s">
        <v>897</v>
      </c>
      <c r="E336" s="12">
        <v>59</v>
      </c>
    </row>
    <row r="337" spans="1:5">
      <c r="A337" s="12" t="s">
        <v>129</v>
      </c>
      <c r="B337" s="12" t="s">
        <v>130</v>
      </c>
      <c r="C337" s="12" t="s">
        <v>456</v>
      </c>
      <c r="D337" s="12" t="s">
        <v>457</v>
      </c>
      <c r="E337" s="12">
        <v>11045</v>
      </c>
    </row>
    <row r="338" spans="1:5">
      <c r="A338" s="12" t="s">
        <v>143</v>
      </c>
      <c r="B338" s="12" t="s">
        <v>144</v>
      </c>
      <c r="C338" s="12" t="s">
        <v>565</v>
      </c>
      <c r="D338" s="12" t="s">
        <v>566</v>
      </c>
      <c r="E338" s="12">
        <v>20062</v>
      </c>
    </row>
    <row r="339" spans="1:5">
      <c r="A339" s="12" t="s">
        <v>143</v>
      </c>
      <c r="B339" s="12" t="s">
        <v>144</v>
      </c>
      <c r="C339" s="12" t="s">
        <v>777</v>
      </c>
      <c r="D339" s="12" t="s">
        <v>778</v>
      </c>
      <c r="E339" s="12">
        <v>123</v>
      </c>
    </row>
    <row r="340" spans="1:5">
      <c r="A340" s="12" t="s">
        <v>143</v>
      </c>
      <c r="B340" s="12" t="s">
        <v>144</v>
      </c>
      <c r="C340" s="12" t="s">
        <v>791</v>
      </c>
      <c r="D340" s="12" t="s">
        <v>792</v>
      </c>
      <c r="E340" s="12">
        <v>1</v>
      </c>
    </row>
    <row r="341" spans="1:5">
      <c r="A341" s="12" t="s">
        <v>143</v>
      </c>
      <c r="B341" s="12" t="s">
        <v>144</v>
      </c>
      <c r="C341" s="12" t="s">
        <v>795</v>
      </c>
      <c r="D341" s="12" t="s">
        <v>796</v>
      </c>
      <c r="E341" s="12">
        <v>59604</v>
      </c>
    </row>
    <row r="342" spans="1:5">
      <c r="A342" s="12" t="s">
        <v>143</v>
      </c>
      <c r="B342" s="12" t="s">
        <v>144</v>
      </c>
      <c r="C342" s="12" t="s">
        <v>841</v>
      </c>
      <c r="D342" s="12" t="s">
        <v>842</v>
      </c>
      <c r="E342" s="12">
        <v>1</v>
      </c>
    </row>
    <row r="343" spans="1:5">
      <c r="A343" s="12" t="s">
        <v>143</v>
      </c>
      <c r="B343" s="12" t="s">
        <v>144</v>
      </c>
      <c r="C343" s="12" t="s">
        <v>874</v>
      </c>
      <c r="D343" s="12" t="s">
        <v>426</v>
      </c>
      <c r="E343" s="12">
        <v>1</v>
      </c>
    </row>
    <row r="344" spans="1:5">
      <c r="A344" s="12" t="s">
        <v>155</v>
      </c>
      <c r="B344" s="12" t="s">
        <v>156</v>
      </c>
      <c r="C344" s="12" t="s">
        <v>565</v>
      </c>
      <c r="D344" s="12" t="s">
        <v>566</v>
      </c>
      <c r="E344" s="12">
        <v>21424</v>
      </c>
    </row>
    <row r="345" spans="1:5">
      <c r="A345" s="12" t="s">
        <v>155</v>
      </c>
      <c r="B345" s="12" t="s">
        <v>156</v>
      </c>
      <c r="C345" s="12" t="s">
        <v>910</v>
      </c>
      <c r="D345" s="12" t="s">
        <v>392</v>
      </c>
      <c r="E345" s="12">
        <v>1</v>
      </c>
    </row>
    <row r="346" spans="1:5">
      <c r="A346" s="12" t="s">
        <v>155</v>
      </c>
      <c r="B346" s="12" t="s">
        <v>156</v>
      </c>
      <c r="C346" s="12" t="s">
        <v>1144</v>
      </c>
      <c r="D346" s="12" t="s">
        <v>1145</v>
      </c>
      <c r="E346" s="12">
        <v>194</v>
      </c>
    </row>
    <row r="347" spans="1:5">
      <c r="A347" s="12" t="s">
        <v>155</v>
      </c>
      <c r="B347" s="12" t="s">
        <v>156</v>
      </c>
      <c r="C347" s="12" t="s">
        <v>906</v>
      </c>
      <c r="D347" s="12" t="s">
        <v>907</v>
      </c>
      <c r="E347" s="12">
        <v>56484</v>
      </c>
    </row>
    <row r="348" spans="1:5">
      <c r="A348" s="12" t="s">
        <v>155</v>
      </c>
      <c r="B348" s="12" t="s">
        <v>156</v>
      </c>
      <c r="C348" s="12" t="s">
        <v>841</v>
      </c>
      <c r="D348" s="12" t="s">
        <v>842</v>
      </c>
      <c r="E348" s="12">
        <v>1</v>
      </c>
    </row>
    <row r="349" spans="1:5">
      <c r="A349" s="12" t="s">
        <v>32</v>
      </c>
      <c r="B349" s="12" t="s">
        <v>33</v>
      </c>
      <c r="C349" s="12" t="s">
        <v>565</v>
      </c>
      <c r="D349" s="12" t="s">
        <v>566</v>
      </c>
      <c r="E349" s="12">
        <v>2876</v>
      </c>
    </row>
    <row r="350" spans="1:5">
      <c r="A350" s="12" t="s">
        <v>32</v>
      </c>
      <c r="B350" s="12" t="s">
        <v>33</v>
      </c>
      <c r="C350" s="12" t="s">
        <v>908</v>
      </c>
      <c r="D350" s="12" t="s">
        <v>909</v>
      </c>
      <c r="E350" s="12">
        <v>3675</v>
      </c>
    </row>
    <row r="351" spans="1:5">
      <c r="A351" s="12" t="s">
        <v>32</v>
      </c>
      <c r="B351" s="12" t="s">
        <v>33</v>
      </c>
      <c r="C351" s="12" t="s">
        <v>791</v>
      </c>
      <c r="D351" s="12" t="s">
        <v>792</v>
      </c>
      <c r="E351" s="12">
        <v>1</v>
      </c>
    </row>
    <row r="352" spans="1:5">
      <c r="A352" s="12" t="s">
        <v>32</v>
      </c>
      <c r="B352" s="12" t="s">
        <v>33</v>
      </c>
      <c r="C352" s="12" t="s">
        <v>799</v>
      </c>
      <c r="D352" s="12" t="s">
        <v>800</v>
      </c>
      <c r="E352" s="12">
        <v>540</v>
      </c>
    </row>
    <row r="353" spans="1:5">
      <c r="A353" s="12" t="s">
        <v>32</v>
      </c>
      <c r="B353" s="12" t="s">
        <v>33</v>
      </c>
      <c r="C353" s="12" t="s">
        <v>801</v>
      </c>
      <c r="D353" s="12" t="s">
        <v>802</v>
      </c>
      <c r="E353" s="12">
        <v>1099</v>
      </c>
    </row>
    <row r="354" spans="1:5">
      <c r="A354" s="12" t="s">
        <v>32</v>
      </c>
      <c r="B354" s="12" t="s">
        <v>33</v>
      </c>
      <c r="C354" s="12" t="s">
        <v>555</v>
      </c>
      <c r="D354" s="12" t="s">
        <v>556</v>
      </c>
      <c r="E354" s="12">
        <v>10074</v>
      </c>
    </row>
    <row r="355" spans="1:5">
      <c r="A355" s="12" t="s">
        <v>127</v>
      </c>
      <c r="B355" s="12" t="s">
        <v>128</v>
      </c>
      <c r="C355" s="12" t="s">
        <v>910</v>
      </c>
      <c r="D355" s="12" t="s">
        <v>392</v>
      </c>
      <c r="E355" s="12">
        <v>32524</v>
      </c>
    </row>
    <row r="356" spans="1:5">
      <c r="A356" s="12" t="s">
        <v>24</v>
      </c>
      <c r="B356" s="12" t="s">
        <v>25</v>
      </c>
      <c r="C356" s="12" t="s">
        <v>911</v>
      </c>
      <c r="D356" s="12" t="s">
        <v>912</v>
      </c>
      <c r="E356" s="12">
        <v>484</v>
      </c>
    </row>
    <row r="357" spans="1:5">
      <c r="A357" s="12" t="s">
        <v>24</v>
      </c>
      <c r="B357" s="12" t="s">
        <v>25</v>
      </c>
      <c r="C357" s="12" t="s">
        <v>913</v>
      </c>
      <c r="D357" s="12" t="s">
        <v>914</v>
      </c>
      <c r="E357" s="12">
        <v>95</v>
      </c>
    </row>
    <row r="358" spans="1:5">
      <c r="A358" s="12" t="s">
        <v>24</v>
      </c>
      <c r="B358" s="12" t="s">
        <v>25</v>
      </c>
      <c r="C358" s="12" t="s">
        <v>874</v>
      </c>
      <c r="D358" s="12" t="s">
        <v>426</v>
      </c>
      <c r="E358" s="12">
        <v>1</v>
      </c>
    </row>
    <row r="359" spans="1:5">
      <c r="A359" s="12" t="s">
        <v>62</v>
      </c>
      <c r="B359" s="12" t="s">
        <v>63</v>
      </c>
      <c r="C359" s="12" t="s">
        <v>915</v>
      </c>
      <c r="D359" s="12" t="s">
        <v>916</v>
      </c>
      <c r="E359" s="12">
        <v>4237</v>
      </c>
    </row>
    <row r="360" spans="1:5">
      <c r="A360" s="12" t="s">
        <v>62</v>
      </c>
      <c r="B360" s="12" t="s">
        <v>63</v>
      </c>
      <c r="C360" s="12" t="s">
        <v>917</v>
      </c>
      <c r="D360" s="12" t="s">
        <v>918</v>
      </c>
      <c r="E360" s="12">
        <v>18139</v>
      </c>
    </row>
    <row r="361" spans="1:5">
      <c r="A361" s="12" t="s">
        <v>62</v>
      </c>
      <c r="B361" s="12" t="s">
        <v>63</v>
      </c>
      <c r="C361" s="12" t="s">
        <v>919</v>
      </c>
      <c r="D361" s="12" t="s">
        <v>920</v>
      </c>
      <c r="E361" s="12">
        <v>3991</v>
      </c>
    </row>
    <row r="362" spans="1:5">
      <c r="A362" s="12" t="s">
        <v>62</v>
      </c>
      <c r="B362" s="12" t="s">
        <v>63</v>
      </c>
      <c r="C362" s="12" t="s">
        <v>760</v>
      </c>
      <c r="D362" s="12" t="s">
        <v>761</v>
      </c>
      <c r="E362" s="12">
        <v>4025</v>
      </c>
    </row>
    <row r="363" spans="1:5">
      <c r="A363" s="12" t="s">
        <v>62</v>
      </c>
      <c r="B363" s="12" t="s">
        <v>63</v>
      </c>
      <c r="C363" s="12" t="s">
        <v>762</v>
      </c>
      <c r="D363" s="12" t="s">
        <v>763</v>
      </c>
      <c r="E363" s="12">
        <v>11270</v>
      </c>
    </row>
    <row r="364" spans="1:5">
      <c r="A364" s="12" t="s">
        <v>62</v>
      </c>
      <c r="B364" s="12" t="s">
        <v>63</v>
      </c>
      <c r="C364" s="12" t="s">
        <v>563</v>
      </c>
      <c r="D364" s="12" t="s">
        <v>564</v>
      </c>
      <c r="E364" s="12">
        <v>6172</v>
      </c>
    </row>
    <row r="365" spans="1:5">
      <c r="A365" s="12" t="s">
        <v>62</v>
      </c>
      <c r="B365" s="12" t="s">
        <v>63</v>
      </c>
      <c r="C365" s="12" t="s">
        <v>764</v>
      </c>
      <c r="D365" s="12" t="s">
        <v>377</v>
      </c>
      <c r="E365" s="12">
        <v>27064</v>
      </c>
    </row>
    <row r="366" spans="1:5">
      <c r="A366" s="12" t="s">
        <v>62</v>
      </c>
      <c r="B366" s="12" t="s">
        <v>63</v>
      </c>
      <c r="C366" s="12" t="s">
        <v>696</v>
      </c>
      <c r="D366" s="12" t="s">
        <v>393</v>
      </c>
      <c r="E366" s="12">
        <v>191</v>
      </c>
    </row>
    <row r="367" spans="1:5">
      <c r="A367" s="12" t="s">
        <v>62</v>
      </c>
      <c r="B367" s="12" t="s">
        <v>63</v>
      </c>
      <c r="C367" s="12" t="s">
        <v>741</v>
      </c>
      <c r="D367" s="12" t="s">
        <v>742</v>
      </c>
      <c r="E367" s="12">
        <v>202</v>
      </c>
    </row>
    <row r="368" spans="1:5">
      <c r="A368" s="12" t="s">
        <v>62</v>
      </c>
      <c r="B368" s="12" t="s">
        <v>63</v>
      </c>
      <c r="C368" s="12" t="s">
        <v>771</v>
      </c>
      <c r="D368" s="12" t="s">
        <v>772</v>
      </c>
      <c r="E368" s="12">
        <v>5159</v>
      </c>
    </row>
    <row r="369" spans="1:5">
      <c r="A369" s="12" t="s">
        <v>62</v>
      </c>
      <c r="B369" s="12" t="s">
        <v>63</v>
      </c>
      <c r="C369" s="12" t="s">
        <v>591</v>
      </c>
      <c r="D369" s="12" t="s">
        <v>592</v>
      </c>
      <c r="E369" s="12">
        <v>217299</v>
      </c>
    </row>
    <row r="370" spans="1:5">
      <c r="A370" s="12" t="s">
        <v>62</v>
      </c>
      <c r="B370" s="12" t="s">
        <v>63</v>
      </c>
      <c r="C370" s="12" t="s">
        <v>925</v>
      </c>
      <c r="D370" s="12" t="s">
        <v>926</v>
      </c>
      <c r="E370" s="12">
        <v>75486</v>
      </c>
    </row>
    <row r="371" spans="1:5">
      <c r="A371" s="12" t="s">
        <v>62</v>
      </c>
      <c r="B371" s="12" t="s">
        <v>63</v>
      </c>
      <c r="C371" s="12" t="s">
        <v>773</v>
      </c>
      <c r="D371" s="12" t="s">
        <v>774</v>
      </c>
      <c r="E371" s="12">
        <v>2856</v>
      </c>
    </row>
    <row r="372" spans="1:5">
      <c r="A372" s="12" t="s">
        <v>62</v>
      </c>
      <c r="B372" s="12" t="s">
        <v>63</v>
      </c>
      <c r="C372" s="12" t="s">
        <v>597</v>
      </c>
      <c r="D372" s="12" t="s">
        <v>598</v>
      </c>
      <c r="E372" s="12">
        <v>1679</v>
      </c>
    </row>
    <row r="373" spans="1:5">
      <c r="A373" s="12" t="s">
        <v>62</v>
      </c>
      <c r="B373" s="12" t="s">
        <v>63</v>
      </c>
      <c r="C373" s="12" t="s">
        <v>927</v>
      </c>
      <c r="D373" s="12" t="s">
        <v>928</v>
      </c>
      <c r="E373" s="12">
        <v>4249</v>
      </c>
    </row>
    <row r="374" spans="1:5">
      <c r="A374" s="12" t="s">
        <v>62</v>
      </c>
      <c r="B374" s="12" t="s">
        <v>63</v>
      </c>
      <c r="C374" s="12" t="s">
        <v>777</v>
      </c>
      <c r="D374" s="12" t="s">
        <v>778</v>
      </c>
      <c r="E374" s="12">
        <v>1</v>
      </c>
    </row>
    <row r="375" spans="1:5">
      <c r="A375" s="12" t="s">
        <v>62</v>
      </c>
      <c r="B375" s="12" t="s">
        <v>63</v>
      </c>
      <c r="C375" s="12" t="s">
        <v>724</v>
      </c>
      <c r="D375" s="12" t="s">
        <v>725</v>
      </c>
      <c r="E375" s="12">
        <v>40142</v>
      </c>
    </row>
    <row r="376" spans="1:5">
      <c r="A376" s="12" t="s">
        <v>62</v>
      </c>
      <c r="B376" s="12" t="s">
        <v>63</v>
      </c>
      <c r="C376" s="12" t="s">
        <v>573</v>
      </c>
      <c r="D376" s="12" t="s">
        <v>574</v>
      </c>
      <c r="E376" s="12">
        <v>3653</v>
      </c>
    </row>
    <row r="377" spans="1:5">
      <c r="A377" s="12" t="s">
        <v>62</v>
      </c>
      <c r="B377" s="12" t="s">
        <v>63</v>
      </c>
      <c r="C377" s="12" t="s">
        <v>783</v>
      </c>
      <c r="D377" s="12" t="s">
        <v>784</v>
      </c>
      <c r="E377" s="12">
        <v>1</v>
      </c>
    </row>
    <row r="378" spans="1:5">
      <c r="A378" s="12" t="s">
        <v>62</v>
      </c>
      <c r="B378" s="12" t="s">
        <v>63</v>
      </c>
      <c r="C378" s="12" t="s">
        <v>929</v>
      </c>
      <c r="D378" s="12" t="s">
        <v>930</v>
      </c>
      <c r="E378" s="12">
        <v>394</v>
      </c>
    </row>
    <row r="379" spans="1:5">
      <c r="A379" s="12" t="s">
        <v>62</v>
      </c>
      <c r="B379" s="12" t="s">
        <v>63</v>
      </c>
      <c r="C379" s="12" t="s">
        <v>492</v>
      </c>
      <c r="D379" s="12" t="s">
        <v>493</v>
      </c>
      <c r="E379" s="12">
        <v>3454</v>
      </c>
    </row>
    <row r="380" spans="1:5">
      <c r="A380" s="12" t="s">
        <v>62</v>
      </c>
      <c r="B380" s="12" t="s">
        <v>63</v>
      </c>
      <c r="C380" s="12" t="s">
        <v>931</v>
      </c>
      <c r="D380" s="12" t="s">
        <v>932</v>
      </c>
      <c r="E380" s="12">
        <v>1632</v>
      </c>
    </row>
    <row r="381" spans="1:5">
      <c r="A381" s="12" t="s">
        <v>62</v>
      </c>
      <c r="B381" s="12" t="s">
        <v>63</v>
      </c>
      <c r="C381" s="12" t="s">
        <v>787</v>
      </c>
      <c r="D381" s="12" t="s">
        <v>788</v>
      </c>
      <c r="E381" s="12">
        <v>41034</v>
      </c>
    </row>
    <row r="382" spans="1:5">
      <c r="A382" s="12" t="s">
        <v>62</v>
      </c>
      <c r="B382" s="12" t="s">
        <v>63</v>
      </c>
      <c r="C382" s="12" t="s">
        <v>542</v>
      </c>
      <c r="D382" s="12" t="s">
        <v>543</v>
      </c>
      <c r="E382" s="12">
        <v>68</v>
      </c>
    </row>
    <row r="383" spans="1:5">
      <c r="A383" s="12" t="s">
        <v>62</v>
      </c>
      <c r="B383" s="12" t="s">
        <v>63</v>
      </c>
      <c r="C383" s="12" t="s">
        <v>791</v>
      </c>
      <c r="D383" s="12" t="s">
        <v>792</v>
      </c>
      <c r="E383" s="12">
        <v>58184</v>
      </c>
    </row>
    <row r="384" spans="1:5">
      <c r="A384" s="12" t="s">
        <v>62</v>
      </c>
      <c r="B384" s="12" t="s">
        <v>63</v>
      </c>
      <c r="C384" s="12" t="s">
        <v>544</v>
      </c>
      <c r="D384" s="12" t="s">
        <v>381</v>
      </c>
      <c r="E384" s="12">
        <v>52</v>
      </c>
    </row>
    <row r="385" spans="1:5">
      <c r="A385" s="12" t="s">
        <v>62</v>
      </c>
      <c r="B385" s="12" t="s">
        <v>63</v>
      </c>
      <c r="C385" s="12" t="s">
        <v>793</v>
      </c>
      <c r="D385" s="12" t="s">
        <v>794</v>
      </c>
      <c r="E385" s="12">
        <v>12630</v>
      </c>
    </row>
    <row r="386" spans="1:5">
      <c r="A386" s="12" t="s">
        <v>62</v>
      </c>
      <c r="B386" s="12" t="s">
        <v>63</v>
      </c>
      <c r="C386" s="12" t="s">
        <v>935</v>
      </c>
      <c r="D386" s="12" t="s">
        <v>936</v>
      </c>
      <c r="E386" s="12">
        <v>14823</v>
      </c>
    </row>
    <row r="387" spans="1:5">
      <c r="A387" s="12" t="s">
        <v>62</v>
      </c>
      <c r="B387" s="12" t="s">
        <v>63</v>
      </c>
      <c r="C387" s="12" t="s">
        <v>547</v>
      </c>
      <c r="D387" s="12" t="s">
        <v>548</v>
      </c>
      <c r="E387" s="12">
        <v>6987</v>
      </c>
    </row>
    <row r="388" spans="1:5">
      <c r="A388" s="12" t="s">
        <v>62</v>
      </c>
      <c r="B388" s="12" t="s">
        <v>63</v>
      </c>
      <c r="C388" s="12" t="s">
        <v>797</v>
      </c>
      <c r="D388" s="12" t="s">
        <v>798</v>
      </c>
      <c r="E388" s="12">
        <v>17609</v>
      </c>
    </row>
    <row r="389" spans="1:5">
      <c r="A389" s="12" t="s">
        <v>62</v>
      </c>
      <c r="B389" s="12" t="s">
        <v>63</v>
      </c>
      <c r="C389" s="12" t="s">
        <v>939</v>
      </c>
      <c r="D389" s="12" t="s">
        <v>940</v>
      </c>
      <c r="E389" s="12">
        <v>11114</v>
      </c>
    </row>
    <row r="390" spans="1:5">
      <c r="A390" s="12" t="s">
        <v>62</v>
      </c>
      <c r="B390" s="12" t="s">
        <v>63</v>
      </c>
      <c r="C390" s="12" t="s">
        <v>941</v>
      </c>
      <c r="D390" s="12" t="s">
        <v>942</v>
      </c>
      <c r="E390" s="12">
        <v>374</v>
      </c>
    </row>
    <row r="391" spans="1:5">
      <c r="A391" s="12" t="s">
        <v>62</v>
      </c>
      <c r="B391" s="12" t="s">
        <v>63</v>
      </c>
      <c r="C391" s="12" t="s">
        <v>1146</v>
      </c>
      <c r="D391" s="12" t="s">
        <v>1147</v>
      </c>
      <c r="E391" s="12">
        <v>26</v>
      </c>
    </row>
    <row r="392" spans="1:5">
      <c r="A392" s="12" t="s">
        <v>62</v>
      </c>
      <c r="B392" s="12" t="s">
        <v>63</v>
      </c>
      <c r="C392" s="12" t="s">
        <v>799</v>
      </c>
      <c r="D392" s="12" t="s">
        <v>800</v>
      </c>
      <c r="E392" s="12">
        <v>6885</v>
      </c>
    </row>
    <row r="393" spans="1:5">
      <c r="A393" s="12" t="s">
        <v>62</v>
      </c>
      <c r="B393" s="12" t="s">
        <v>63</v>
      </c>
      <c r="C393" s="12" t="s">
        <v>803</v>
      </c>
      <c r="D393" s="12" t="s">
        <v>804</v>
      </c>
      <c r="E393" s="12">
        <v>60</v>
      </c>
    </row>
    <row r="394" spans="1:5">
      <c r="A394" s="12" t="s">
        <v>62</v>
      </c>
      <c r="B394" s="12" t="s">
        <v>63</v>
      </c>
      <c r="C394" s="12" t="s">
        <v>943</v>
      </c>
      <c r="D394" s="12" t="s">
        <v>944</v>
      </c>
      <c r="E394" s="12">
        <v>2330</v>
      </c>
    </row>
    <row r="395" spans="1:5">
      <c r="A395" s="12" t="s">
        <v>62</v>
      </c>
      <c r="B395" s="12" t="s">
        <v>63</v>
      </c>
      <c r="C395" s="12" t="s">
        <v>945</v>
      </c>
      <c r="D395" s="12" t="s">
        <v>946</v>
      </c>
      <c r="E395" s="12">
        <v>2094</v>
      </c>
    </row>
    <row r="396" spans="1:5">
      <c r="A396" s="12" t="s">
        <v>62</v>
      </c>
      <c r="B396" s="12" t="s">
        <v>63</v>
      </c>
      <c r="C396" s="12" t="s">
        <v>947</v>
      </c>
      <c r="D396" s="12" t="s">
        <v>948</v>
      </c>
      <c r="E396" s="12">
        <v>308</v>
      </c>
    </row>
    <row r="397" spans="1:5">
      <c r="A397" s="12" t="s">
        <v>62</v>
      </c>
      <c r="B397" s="12" t="s">
        <v>63</v>
      </c>
      <c r="C397" s="12" t="s">
        <v>577</v>
      </c>
      <c r="D397" s="12" t="s">
        <v>578</v>
      </c>
      <c r="E397" s="12">
        <v>170</v>
      </c>
    </row>
    <row r="398" spans="1:5">
      <c r="A398" s="12" t="s">
        <v>62</v>
      </c>
      <c r="B398" s="12" t="s">
        <v>63</v>
      </c>
      <c r="C398" s="12" t="s">
        <v>811</v>
      </c>
      <c r="D398" s="12" t="s">
        <v>812</v>
      </c>
      <c r="E398" s="12">
        <v>4876</v>
      </c>
    </row>
    <row r="399" spans="1:5">
      <c r="A399" s="12" t="s">
        <v>62</v>
      </c>
      <c r="B399" s="12" t="s">
        <v>63</v>
      </c>
      <c r="C399" s="12" t="s">
        <v>815</v>
      </c>
      <c r="D399" s="12" t="s">
        <v>369</v>
      </c>
      <c r="E399" s="12">
        <v>1</v>
      </c>
    </row>
    <row r="400" spans="1:5">
      <c r="A400" s="12" t="s">
        <v>62</v>
      </c>
      <c r="B400" s="12" t="s">
        <v>63</v>
      </c>
      <c r="C400" s="12" t="s">
        <v>949</v>
      </c>
      <c r="D400" s="12" t="s">
        <v>950</v>
      </c>
      <c r="E400" s="12">
        <v>1898</v>
      </c>
    </row>
    <row r="401" spans="1:5">
      <c r="A401" s="12" t="s">
        <v>62</v>
      </c>
      <c r="B401" s="12" t="s">
        <v>63</v>
      </c>
      <c r="C401" s="12" t="s">
        <v>818</v>
      </c>
      <c r="D401" s="12" t="s">
        <v>819</v>
      </c>
      <c r="E401" s="12">
        <v>2462</v>
      </c>
    </row>
    <row r="402" spans="1:5">
      <c r="A402" s="12" t="s">
        <v>62</v>
      </c>
      <c r="B402" s="12" t="s">
        <v>63</v>
      </c>
      <c r="C402" s="12" t="s">
        <v>951</v>
      </c>
      <c r="D402" s="12" t="s">
        <v>952</v>
      </c>
      <c r="E402" s="12">
        <v>3278</v>
      </c>
    </row>
    <row r="403" spans="1:5">
      <c r="A403" s="12" t="s">
        <v>62</v>
      </c>
      <c r="B403" s="12" t="s">
        <v>63</v>
      </c>
      <c r="C403" s="12" t="s">
        <v>953</v>
      </c>
      <c r="D403" s="12" t="s">
        <v>954</v>
      </c>
      <c r="E403" s="12">
        <v>6055</v>
      </c>
    </row>
    <row r="404" spans="1:5">
      <c r="A404" s="12" t="s">
        <v>62</v>
      </c>
      <c r="B404" s="12" t="s">
        <v>63</v>
      </c>
      <c r="C404" s="12" t="s">
        <v>955</v>
      </c>
      <c r="D404" s="12" t="s">
        <v>956</v>
      </c>
      <c r="E404" s="12">
        <v>11361</v>
      </c>
    </row>
    <row r="405" spans="1:5">
      <c r="A405" s="12" t="s">
        <v>62</v>
      </c>
      <c r="B405" s="12" t="s">
        <v>63</v>
      </c>
      <c r="C405" s="12" t="s">
        <v>824</v>
      </c>
      <c r="D405" s="12" t="s">
        <v>825</v>
      </c>
      <c r="E405" s="12">
        <v>28700</v>
      </c>
    </row>
    <row r="406" spans="1:5">
      <c r="A406" s="12" t="s">
        <v>62</v>
      </c>
      <c r="B406" s="12" t="s">
        <v>63</v>
      </c>
      <c r="C406" s="12" t="s">
        <v>989</v>
      </c>
      <c r="D406" s="12" t="s">
        <v>990</v>
      </c>
      <c r="E406" s="12">
        <v>1</v>
      </c>
    </row>
    <row r="407" spans="1:5">
      <c r="A407" s="12" t="s">
        <v>62</v>
      </c>
      <c r="B407" s="12" t="s">
        <v>63</v>
      </c>
      <c r="C407" s="12" t="s">
        <v>957</v>
      </c>
      <c r="D407" s="12" t="s">
        <v>958</v>
      </c>
      <c r="E407" s="12">
        <v>50</v>
      </c>
    </row>
    <row r="408" spans="1:5">
      <c r="A408" s="12" t="s">
        <v>62</v>
      </c>
      <c r="B408" s="12" t="s">
        <v>63</v>
      </c>
      <c r="C408" s="12" t="s">
        <v>959</v>
      </c>
      <c r="D408" s="12" t="s">
        <v>960</v>
      </c>
      <c r="E408" s="12">
        <v>9186</v>
      </c>
    </row>
    <row r="409" spans="1:5">
      <c r="A409" s="12" t="s">
        <v>62</v>
      </c>
      <c r="B409" s="12" t="s">
        <v>63</v>
      </c>
      <c r="C409" s="12" t="s">
        <v>961</v>
      </c>
      <c r="D409" s="12" t="s">
        <v>962</v>
      </c>
      <c r="E409" s="12">
        <v>444</v>
      </c>
    </row>
    <row r="410" spans="1:5">
      <c r="A410" s="12" t="s">
        <v>62</v>
      </c>
      <c r="B410" s="12" t="s">
        <v>63</v>
      </c>
      <c r="C410" s="12" t="s">
        <v>963</v>
      </c>
      <c r="D410" s="12" t="s">
        <v>964</v>
      </c>
      <c r="E410" s="12">
        <v>5828</v>
      </c>
    </row>
    <row r="411" spans="1:5">
      <c r="A411" s="12" t="s">
        <v>62</v>
      </c>
      <c r="B411" s="12" t="s">
        <v>63</v>
      </c>
      <c r="C411" s="12" t="s">
        <v>965</v>
      </c>
      <c r="D411" s="12" t="s">
        <v>966</v>
      </c>
      <c r="E411" s="12">
        <v>493</v>
      </c>
    </row>
    <row r="412" spans="1:5">
      <c r="A412" s="12" t="s">
        <v>62</v>
      </c>
      <c r="B412" s="12" t="s">
        <v>63</v>
      </c>
      <c r="C412" s="12" t="s">
        <v>967</v>
      </c>
      <c r="D412" s="12" t="s">
        <v>968</v>
      </c>
      <c r="E412" s="12">
        <v>23871</v>
      </c>
    </row>
    <row r="413" spans="1:5">
      <c r="A413" s="12" t="s">
        <v>62</v>
      </c>
      <c r="B413" s="12" t="s">
        <v>63</v>
      </c>
      <c r="C413" s="12" t="s">
        <v>694</v>
      </c>
      <c r="D413" s="12" t="s">
        <v>695</v>
      </c>
      <c r="E413" s="12">
        <v>1</v>
      </c>
    </row>
    <row r="414" spans="1:5">
      <c r="A414" s="12" t="s">
        <v>62</v>
      </c>
      <c r="B414" s="12" t="s">
        <v>63</v>
      </c>
      <c r="C414" s="12" t="s">
        <v>969</v>
      </c>
      <c r="D414" s="12" t="s">
        <v>970</v>
      </c>
      <c r="E414" s="12">
        <v>3486</v>
      </c>
    </row>
    <row r="415" spans="1:5">
      <c r="A415" s="12" t="s">
        <v>62</v>
      </c>
      <c r="B415" s="12" t="s">
        <v>63</v>
      </c>
      <c r="C415" s="12" t="s">
        <v>749</v>
      </c>
      <c r="D415" s="12" t="s">
        <v>750</v>
      </c>
      <c r="E415" s="12">
        <v>697</v>
      </c>
    </row>
    <row r="416" spans="1:5">
      <c r="A416" s="12" t="s">
        <v>62</v>
      </c>
      <c r="B416" s="12" t="s">
        <v>63</v>
      </c>
      <c r="C416" s="12" t="s">
        <v>849</v>
      </c>
      <c r="D416" s="12" t="s">
        <v>850</v>
      </c>
      <c r="E416" s="12">
        <v>5870</v>
      </c>
    </row>
    <row r="417" spans="1:5">
      <c r="A417" s="12" t="s">
        <v>62</v>
      </c>
      <c r="B417" s="12" t="s">
        <v>63</v>
      </c>
      <c r="C417" s="12" t="s">
        <v>852</v>
      </c>
      <c r="D417" s="12" t="s">
        <v>853</v>
      </c>
      <c r="E417" s="12">
        <v>1</v>
      </c>
    </row>
    <row r="418" spans="1:5">
      <c r="A418" s="12" t="s">
        <v>62</v>
      </c>
      <c r="B418" s="12" t="s">
        <v>63</v>
      </c>
      <c r="C418" s="12" t="s">
        <v>971</v>
      </c>
      <c r="D418" s="12" t="s">
        <v>972</v>
      </c>
      <c r="E418" s="12">
        <v>18485</v>
      </c>
    </row>
    <row r="419" spans="1:5">
      <c r="A419" s="12" t="s">
        <v>62</v>
      </c>
      <c r="B419" s="12" t="s">
        <v>63</v>
      </c>
      <c r="C419" s="12" t="s">
        <v>973</v>
      </c>
      <c r="D419" s="12" t="s">
        <v>974</v>
      </c>
      <c r="E419" s="12">
        <v>34871</v>
      </c>
    </row>
    <row r="420" spans="1:5">
      <c r="A420" s="12" t="s">
        <v>62</v>
      </c>
      <c r="B420" s="12" t="s">
        <v>63</v>
      </c>
      <c r="C420" s="12" t="s">
        <v>866</v>
      </c>
      <c r="D420" s="12" t="s">
        <v>867</v>
      </c>
      <c r="E420" s="12">
        <v>1</v>
      </c>
    </row>
    <row r="421" spans="1:5">
      <c r="A421" s="12" t="s">
        <v>62</v>
      </c>
      <c r="B421" s="12" t="s">
        <v>63</v>
      </c>
      <c r="C421" s="12" t="s">
        <v>1015</v>
      </c>
      <c r="D421" s="12" t="s">
        <v>1016</v>
      </c>
      <c r="E421" s="12">
        <v>1</v>
      </c>
    </row>
    <row r="422" spans="1:5">
      <c r="A422" s="12" t="s">
        <v>108</v>
      </c>
      <c r="B422" s="12" t="s">
        <v>109</v>
      </c>
      <c r="C422" s="12" t="s">
        <v>975</v>
      </c>
      <c r="D422" s="12" t="s">
        <v>976</v>
      </c>
      <c r="E422" s="12">
        <v>322</v>
      </c>
    </row>
    <row r="423" spans="1:5">
      <c r="A423" s="12" t="s">
        <v>60</v>
      </c>
      <c r="B423" s="12" t="s">
        <v>61</v>
      </c>
      <c r="C423" s="12" t="s">
        <v>864</v>
      </c>
      <c r="D423" s="12" t="s">
        <v>865</v>
      </c>
      <c r="E423" s="12">
        <v>1</v>
      </c>
    </row>
    <row r="424" spans="1:5">
      <c r="A424" s="12" t="s">
        <v>123</v>
      </c>
      <c r="B424" s="12" t="s">
        <v>124</v>
      </c>
      <c r="C424" s="12" t="s">
        <v>561</v>
      </c>
      <c r="D424" s="12" t="s">
        <v>562</v>
      </c>
      <c r="E424" s="12">
        <v>70145</v>
      </c>
    </row>
    <row r="425" spans="1:5">
      <c r="A425" s="12" t="s">
        <v>123</v>
      </c>
      <c r="B425" s="12" t="s">
        <v>124</v>
      </c>
      <c r="C425" s="12" t="s">
        <v>764</v>
      </c>
      <c r="D425" s="12" t="s">
        <v>377</v>
      </c>
      <c r="E425" s="12">
        <v>73</v>
      </c>
    </row>
    <row r="426" spans="1:5">
      <c r="A426" s="12" t="s">
        <v>123</v>
      </c>
      <c r="B426" s="12" t="s">
        <v>124</v>
      </c>
      <c r="C426" s="12" t="s">
        <v>700</v>
      </c>
      <c r="D426" s="12" t="s">
        <v>701</v>
      </c>
      <c r="E426" s="12">
        <v>20858</v>
      </c>
    </row>
    <row r="427" spans="1:5">
      <c r="A427" s="12" t="s">
        <v>123</v>
      </c>
      <c r="B427" s="12" t="s">
        <v>124</v>
      </c>
      <c r="C427" s="12" t="s">
        <v>977</v>
      </c>
      <c r="D427" s="12" t="s">
        <v>978</v>
      </c>
      <c r="E427" s="12">
        <v>10360</v>
      </c>
    </row>
    <row r="428" spans="1:5">
      <c r="A428" s="12" t="s">
        <v>123</v>
      </c>
      <c r="B428" s="12" t="s">
        <v>124</v>
      </c>
      <c r="C428" s="12" t="s">
        <v>773</v>
      </c>
      <c r="D428" s="12" t="s">
        <v>774</v>
      </c>
      <c r="E428" s="12">
        <v>24254</v>
      </c>
    </row>
    <row r="429" spans="1:5">
      <c r="A429" s="12" t="s">
        <v>123</v>
      </c>
      <c r="B429" s="12" t="s">
        <v>124</v>
      </c>
      <c r="C429" s="12" t="s">
        <v>979</v>
      </c>
      <c r="D429" s="12" t="s">
        <v>980</v>
      </c>
      <c r="E429" s="12">
        <v>3050</v>
      </c>
    </row>
    <row r="430" spans="1:5">
      <c r="A430" s="12" t="s">
        <v>123</v>
      </c>
      <c r="B430" s="12" t="s">
        <v>124</v>
      </c>
      <c r="C430" s="12" t="s">
        <v>927</v>
      </c>
      <c r="D430" s="12" t="s">
        <v>928</v>
      </c>
      <c r="E430" s="12">
        <v>92</v>
      </c>
    </row>
    <row r="431" spans="1:5">
      <c r="A431" s="12" t="s">
        <v>123</v>
      </c>
      <c r="B431" s="12" t="s">
        <v>124</v>
      </c>
      <c r="C431" s="12" t="s">
        <v>777</v>
      </c>
      <c r="D431" s="12" t="s">
        <v>778</v>
      </c>
      <c r="E431" s="12">
        <v>53638</v>
      </c>
    </row>
    <row r="432" spans="1:5">
      <c r="A432" s="12" t="s">
        <v>123</v>
      </c>
      <c r="B432" s="12" t="s">
        <v>124</v>
      </c>
      <c r="C432" s="12" t="s">
        <v>779</v>
      </c>
      <c r="D432" s="12" t="s">
        <v>780</v>
      </c>
      <c r="E432" s="12">
        <v>51739</v>
      </c>
    </row>
    <row r="433" spans="1:5">
      <c r="A433" s="12" t="s">
        <v>123</v>
      </c>
      <c r="B433" s="12" t="s">
        <v>124</v>
      </c>
      <c r="C433" s="12" t="s">
        <v>747</v>
      </c>
      <c r="D433" s="12" t="s">
        <v>748</v>
      </c>
      <c r="E433" s="12">
        <v>14802</v>
      </c>
    </row>
    <row r="434" spans="1:5">
      <c r="A434" s="12" t="s">
        <v>123</v>
      </c>
      <c r="B434" s="12" t="s">
        <v>124</v>
      </c>
      <c r="C434" s="12" t="s">
        <v>981</v>
      </c>
      <c r="D434" s="12" t="s">
        <v>982</v>
      </c>
      <c r="E434" s="12">
        <v>33852</v>
      </c>
    </row>
    <row r="435" spans="1:5">
      <c r="A435" s="12" t="s">
        <v>123</v>
      </c>
      <c r="B435" s="12" t="s">
        <v>124</v>
      </c>
      <c r="C435" s="12" t="s">
        <v>795</v>
      </c>
      <c r="D435" s="12" t="s">
        <v>796</v>
      </c>
      <c r="E435" s="12">
        <v>12587</v>
      </c>
    </row>
    <row r="436" spans="1:5">
      <c r="A436" s="12" t="s">
        <v>123</v>
      </c>
      <c r="B436" s="12" t="s">
        <v>124</v>
      </c>
      <c r="C436" s="12" t="s">
        <v>937</v>
      </c>
      <c r="D436" s="12" t="s">
        <v>938</v>
      </c>
      <c r="E436" s="12">
        <v>3479</v>
      </c>
    </row>
    <row r="437" spans="1:5">
      <c r="A437" s="12" t="s">
        <v>123</v>
      </c>
      <c r="B437" s="12" t="s">
        <v>124</v>
      </c>
      <c r="C437" s="12" t="s">
        <v>983</v>
      </c>
      <c r="D437" s="12" t="s">
        <v>984</v>
      </c>
      <c r="E437" s="12">
        <v>1662</v>
      </c>
    </row>
    <row r="438" spans="1:5">
      <c r="A438" s="12" t="s">
        <v>123</v>
      </c>
      <c r="B438" s="12" t="s">
        <v>124</v>
      </c>
      <c r="C438" s="12" t="s">
        <v>985</v>
      </c>
      <c r="D438" s="12" t="s">
        <v>986</v>
      </c>
      <c r="E438" s="12">
        <v>4</v>
      </c>
    </row>
    <row r="439" spans="1:5">
      <c r="A439" s="12" t="s">
        <v>123</v>
      </c>
      <c r="B439" s="12" t="s">
        <v>124</v>
      </c>
      <c r="C439" s="12" t="s">
        <v>549</v>
      </c>
      <c r="D439" s="12" t="s">
        <v>550</v>
      </c>
      <c r="E439" s="12">
        <v>5661</v>
      </c>
    </row>
    <row r="440" spans="1:5">
      <c r="A440" s="12" t="s">
        <v>123</v>
      </c>
      <c r="B440" s="12" t="s">
        <v>124</v>
      </c>
      <c r="C440" s="12" t="s">
        <v>815</v>
      </c>
      <c r="D440" s="12" t="s">
        <v>369</v>
      </c>
      <c r="E440" s="12">
        <v>26991</v>
      </c>
    </row>
    <row r="441" spans="1:5">
      <c r="A441" s="12" t="s">
        <v>123</v>
      </c>
      <c r="B441" s="12" t="s">
        <v>124</v>
      </c>
      <c r="C441" s="12" t="s">
        <v>1148</v>
      </c>
      <c r="D441" s="12" t="s">
        <v>1149</v>
      </c>
      <c r="E441" s="12">
        <v>1343</v>
      </c>
    </row>
    <row r="442" spans="1:5">
      <c r="A442" s="12" t="s">
        <v>123</v>
      </c>
      <c r="B442" s="12" t="s">
        <v>124</v>
      </c>
      <c r="C442" s="12" t="s">
        <v>820</v>
      </c>
      <c r="D442" s="12" t="s">
        <v>821</v>
      </c>
      <c r="E442" s="12">
        <v>3909</v>
      </c>
    </row>
    <row r="443" spans="1:5">
      <c r="A443" s="12" t="s">
        <v>123</v>
      </c>
      <c r="B443" s="12" t="s">
        <v>124</v>
      </c>
      <c r="C443" s="12" t="s">
        <v>913</v>
      </c>
      <c r="D443" s="12" t="s">
        <v>914</v>
      </c>
      <c r="E443" s="12">
        <v>2648</v>
      </c>
    </row>
    <row r="444" spans="1:5">
      <c r="A444" s="12" t="s">
        <v>123</v>
      </c>
      <c r="B444" s="12" t="s">
        <v>124</v>
      </c>
      <c r="C444" s="12" t="s">
        <v>989</v>
      </c>
      <c r="D444" s="12" t="s">
        <v>990</v>
      </c>
      <c r="E444" s="12">
        <v>11235</v>
      </c>
    </row>
    <row r="445" spans="1:5">
      <c r="A445" s="12" t="s">
        <v>123</v>
      </c>
      <c r="B445" s="12" t="s">
        <v>124</v>
      </c>
      <c r="C445" s="12" t="s">
        <v>957</v>
      </c>
      <c r="D445" s="12" t="s">
        <v>958</v>
      </c>
      <c r="E445" s="12">
        <v>6325</v>
      </c>
    </row>
    <row r="446" spans="1:5">
      <c r="A446" s="12" t="s">
        <v>123</v>
      </c>
      <c r="B446" s="12" t="s">
        <v>124</v>
      </c>
      <c r="C446" s="12" t="s">
        <v>831</v>
      </c>
      <c r="D446" s="12" t="s">
        <v>832</v>
      </c>
      <c r="E446" s="12">
        <v>21194</v>
      </c>
    </row>
    <row r="447" spans="1:5">
      <c r="A447" s="12" t="s">
        <v>123</v>
      </c>
      <c r="B447" s="12" t="s">
        <v>124</v>
      </c>
      <c r="C447" s="12" t="s">
        <v>991</v>
      </c>
      <c r="D447" s="12" t="s">
        <v>992</v>
      </c>
      <c r="E447" s="12">
        <v>2592</v>
      </c>
    </row>
    <row r="448" spans="1:5">
      <c r="A448" s="12" t="s">
        <v>123</v>
      </c>
      <c r="B448" s="12" t="s">
        <v>124</v>
      </c>
      <c r="C448" s="12" t="s">
        <v>835</v>
      </c>
      <c r="D448" s="12" t="s">
        <v>836</v>
      </c>
      <c r="E448" s="12">
        <v>50</v>
      </c>
    </row>
    <row r="449" spans="1:5">
      <c r="A449" s="12" t="s">
        <v>123</v>
      </c>
      <c r="B449" s="12" t="s">
        <v>124</v>
      </c>
      <c r="C449" s="12" t="s">
        <v>839</v>
      </c>
      <c r="D449" s="12" t="s">
        <v>840</v>
      </c>
      <c r="E449" s="12">
        <v>44960</v>
      </c>
    </row>
    <row r="450" spans="1:5">
      <c r="A450" s="12" t="s">
        <v>123</v>
      </c>
      <c r="B450" s="12" t="s">
        <v>124</v>
      </c>
      <c r="C450" s="12" t="s">
        <v>841</v>
      </c>
      <c r="D450" s="12" t="s">
        <v>842</v>
      </c>
      <c r="E450" s="12">
        <v>73858</v>
      </c>
    </row>
    <row r="451" spans="1:5">
      <c r="A451" s="12" t="s">
        <v>123</v>
      </c>
      <c r="B451" s="12" t="s">
        <v>124</v>
      </c>
      <c r="C451" s="12" t="s">
        <v>993</v>
      </c>
      <c r="D451" s="12" t="s">
        <v>994</v>
      </c>
      <c r="E451" s="12">
        <v>12462</v>
      </c>
    </row>
    <row r="452" spans="1:5">
      <c r="A452" s="12" t="s">
        <v>123</v>
      </c>
      <c r="B452" s="12" t="s">
        <v>124</v>
      </c>
      <c r="C452" s="12" t="s">
        <v>995</v>
      </c>
      <c r="D452" s="12" t="s">
        <v>996</v>
      </c>
      <c r="E452" s="12">
        <v>4809</v>
      </c>
    </row>
    <row r="453" spans="1:5">
      <c r="A453" s="12" t="s">
        <v>123</v>
      </c>
      <c r="B453" s="12" t="s">
        <v>124</v>
      </c>
      <c r="C453" s="12" t="s">
        <v>843</v>
      </c>
      <c r="D453" s="12" t="s">
        <v>844</v>
      </c>
      <c r="E453" s="12">
        <v>16910</v>
      </c>
    </row>
    <row r="454" spans="1:5">
      <c r="A454" s="12" t="s">
        <v>123</v>
      </c>
      <c r="B454" s="12" t="s">
        <v>124</v>
      </c>
      <c r="C454" s="12" t="s">
        <v>963</v>
      </c>
      <c r="D454" s="12" t="s">
        <v>964</v>
      </c>
      <c r="E454" s="12">
        <v>299</v>
      </c>
    </row>
    <row r="455" spans="1:5">
      <c r="A455" s="12" t="s">
        <v>123</v>
      </c>
      <c r="B455" s="12" t="s">
        <v>124</v>
      </c>
      <c r="C455" s="12" t="s">
        <v>997</v>
      </c>
      <c r="D455" s="12" t="s">
        <v>998</v>
      </c>
      <c r="E455" s="12">
        <v>58110</v>
      </c>
    </row>
    <row r="456" spans="1:5">
      <c r="A456" s="12" t="s">
        <v>123</v>
      </c>
      <c r="B456" s="12" t="s">
        <v>124</v>
      </c>
      <c r="C456" s="12" t="s">
        <v>999</v>
      </c>
      <c r="D456" s="12" t="s">
        <v>1000</v>
      </c>
      <c r="E456" s="12">
        <v>1654</v>
      </c>
    </row>
    <row r="457" spans="1:5">
      <c r="A457" s="12" t="s">
        <v>123</v>
      </c>
      <c r="B457" s="12" t="s">
        <v>124</v>
      </c>
      <c r="C457" s="12" t="s">
        <v>1001</v>
      </c>
      <c r="D457" s="12" t="s">
        <v>1002</v>
      </c>
      <c r="E457" s="12">
        <v>306136</v>
      </c>
    </row>
    <row r="458" spans="1:5">
      <c r="A458" s="12" t="s">
        <v>123</v>
      </c>
      <c r="B458" s="12" t="s">
        <v>124</v>
      </c>
      <c r="C458" s="12" t="s">
        <v>1003</v>
      </c>
      <c r="D458" s="12" t="s">
        <v>1004</v>
      </c>
      <c r="E458" s="12">
        <v>1615</v>
      </c>
    </row>
    <row r="459" spans="1:5">
      <c r="A459" s="12" t="s">
        <v>123</v>
      </c>
      <c r="B459" s="12" t="s">
        <v>124</v>
      </c>
      <c r="C459" s="12" t="s">
        <v>1150</v>
      </c>
      <c r="D459" s="12" t="s">
        <v>1151</v>
      </c>
      <c r="E459" s="12">
        <v>2517</v>
      </c>
    </row>
    <row r="460" spans="1:5">
      <c r="A460" s="12" t="s">
        <v>123</v>
      </c>
      <c r="B460" s="12" t="s">
        <v>124</v>
      </c>
      <c r="C460" s="12" t="s">
        <v>1152</v>
      </c>
      <c r="D460" s="12" t="s">
        <v>1153</v>
      </c>
      <c r="E460" s="12">
        <v>2946</v>
      </c>
    </row>
    <row r="461" spans="1:5">
      <c r="A461" s="12" t="s">
        <v>123</v>
      </c>
      <c r="B461" s="12" t="s">
        <v>124</v>
      </c>
      <c r="C461" s="12" t="s">
        <v>1005</v>
      </c>
      <c r="D461" s="12" t="s">
        <v>1006</v>
      </c>
      <c r="E461" s="12">
        <v>53470</v>
      </c>
    </row>
    <row r="462" spans="1:5">
      <c r="A462" s="12" t="s">
        <v>123</v>
      </c>
      <c r="B462" s="12" t="s">
        <v>124</v>
      </c>
      <c r="C462" s="12" t="s">
        <v>555</v>
      </c>
      <c r="D462" s="12" t="s">
        <v>556</v>
      </c>
      <c r="E462" s="12">
        <v>82206</v>
      </c>
    </row>
    <row r="463" spans="1:5">
      <c r="A463" s="12" t="s">
        <v>123</v>
      </c>
      <c r="B463" s="12" t="s">
        <v>124</v>
      </c>
      <c r="C463" s="12" t="s">
        <v>1007</v>
      </c>
      <c r="D463" s="12" t="s">
        <v>1008</v>
      </c>
      <c r="E463" s="12">
        <v>1183</v>
      </c>
    </row>
    <row r="464" spans="1:5">
      <c r="A464" s="12" t="s">
        <v>123</v>
      </c>
      <c r="B464" s="12" t="s">
        <v>124</v>
      </c>
      <c r="C464" s="12" t="s">
        <v>852</v>
      </c>
      <c r="D464" s="12" t="s">
        <v>853</v>
      </c>
      <c r="E464" s="12">
        <v>1</v>
      </c>
    </row>
    <row r="465" spans="1:5">
      <c r="A465" s="12" t="s">
        <v>123</v>
      </c>
      <c r="B465" s="12" t="s">
        <v>124</v>
      </c>
      <c r="C465" s="12" t="s">
        <v>735</v>
      </c>
      <c r="D465" s="12" t="s">
        <v>736</v>
      </c>
      <c r="E465" s="12">
        <v>13444</v>
      </c>
    </row>
    <row r="466" spans="1:5">
      <c r="A466" s="12" t="s">
        <v>64</v>
      </c>
      <c r="B466" s="12" t="s">
        <v>65</v>
      </c>
      <c r="C466" s="12" t="s">
        <v>1009</v>
      </c>
      <c r="D466" s="12" t="s">
        <v>1010</v>
      </c>
      <c r="E466" s="12">
        <v>128</v>
      </c>
    </row>
    <row r="467" spans="1:5">
      <c r="A467" s="12" t="s">
        <v>64</v>
      </c>
      <c r="B467" s="12" t="s">
        <v>65</v>
      </c>
      <c r="C467" s="12" t="s">
        <v>852</v>
      </c>
      <c r="D467" s="12" t="s">
        <v>853</v>
      </c>
      <c r="E467" s="12">
        <v>1</v>
      </c>
    </row>
    <row r="468" spans="1:5">
      <c r="A468" s="12" t="s">
        <v>111</v>
      </c>
      <c r="B468" s="12" t="s">
        <v>182</v>
      </c>
      <c r="C468" s="12" t="s">
        <v>917</v>
      </c>
      <c r="D468" s="12" t="s">
        <v>918</v>
      </c>
      <c r="E468" s="12">
        <v>1</v>
      </c>
    </row>
    <row r="469" spans="1:5">
      <c r="A469" s="12" t="s">
        <v>111</v>
      </c>
      <c r="B469" s="12" t="s">
        <v>182</v>
      </c>
      <c r="C469" s="12" t="s">
        <v>1011</v>
      </c>
      <c r="D469" s="12" t="s">
        <v>1012</v>
      </c>
      <c r="E469" s="12">
        <v>38765</v>
      </c>
    </row>
    <row r="470" spans="1:5">
      <c r="A470" s="12" t="s">
        <v>111</v>
      </c>
      <c r="B470" s="12" t="s">
        <v>182</v>
      </c>
      <c r="C470" s="12" t="s">
        <v>874</v>
      </c>
      <c r="D470" s="12" t="s">
        <v>426</v>
      </c>
      <c r="E470" s="12">
        <v>1</v>
      </c>
    </row>
    <row r="471" spans="1:5">
      <c r="A471" s="12" t="s">
        <v>117</v>
      </c>
      <c r="B471" s="12" t="s">
        <v>118</v>
      </c>
      <c r="C471" s="12" t="s">
        <v>700</v>
      </c>
      <c r="D471" s="12" t="s">
        <v>701</v>
      </c>
      <c r="E471" s="12">
        <v>4209</v>
      </c>
    </row>
    <row r="472" spans="1:5">
      <c r="A472" s="12" t="s">
        <v>117</v>
      </c>
      <c r="B472" s="12" t="s">
        <v>118</v>
      </c>
      <c r="C472" s="12" t="s">
        <v>898</v>
      </c>
      <c r="D472" s="12" t="s">
        <v>899</v>
      </c>
      <c r="E472" s="12">
        <v>9160</v>
      </c>
    </row>
    <row r="473" spans="1:5">
      <c r="A473" s="12" t="s">
        <v>117</v>
      </c>
      <c r="B473" s="12" t="s">
        <v>118</v>
      </c>
      <c r="C473" s="12" t="s">
        <v>935</v>
      </c>
      <c r="D473" s="12" t="s">
        <v>936</v>
      </c>
      <c r="E473" s="12">
        <v>1891</v>
      </c>
    </row>
    <row r="474" spans="1:5">
      <c r="A474" s="12" t="s">
        <v>117</v>
      </c>
      <c r="B474" s="12" t="s">
        <v>118</v>
      </c>
      <c r="C474" s="12" t="s">
        <v>575</v>
      </c>
      <c r="D474" s="12" t="s">
        <v>576</v>
      </c>
      <c r="E474" s="12">
        <v>1006</v>
      </c>
    </row>
    <row r="475" spans="1:5">
      <c r="A475" s="12" t="s">
        <v>117</v>
      </c>
      <c r="B475" s="12" t="s">
        <v>118</v>
      </c>
      <c r="C475" s="12" t="s">
        <v>841</v>
      </c>
      <c r="D475" s="12" t="s">
        <v>842</v>
      </c>
      <c r="E475" s="12">
        <v>10101</v>
      </c>
    </row>
    <row r="476" spans="1:5">
      <c r="A476" s="12" t="s">
        <v>117</v>
      </c>
      <c r="B476" s="12" t="s">
        <v>118</v>
      </c>
      <c r="C476" s="12" t="s">
        <v>1013</v>
      </c>
      <c r="D476" s="12" t="s">
        <v>1014</v>
      </c>
      <c r="E476" s="12">
        <v>50495</v>
      </c>
    </row>
    <row r="477" spans="1:5">
      <c r="A477" s="12" t="s">
        <v>117</v>
      </c>
      <c r="B477" s="12" t="s">
        <v>118</v>
      </c>
      <c r="C477" s="12" t="s">
        <v>555</v>
      </c>
      <c r="D477" s="12" t="s">
        <v>556</v>
      </c>
      <c r="E477" s="12">
        <v>1</v>
      </c>
    </row>
    <row r="478" spans="1:5">
      <c r="A478" s="12" t="s">
        <v>117</v>
      </c>
      <c r="B478" s="12" t="s">
        <v>118</v>
      </c>
      <c r="C478" s="12" t="s">
        <v>1015</v>
      </c>
      <c r="D478" s="12" t="s">
        <v>1016</v>
      </c>
      <c r="E478" s="12">
        <v>85582</v>
      </c>
    </row>
    <row r="479" spans="1:5">
      <c r="A479" s="12" t="s">
        <v>117</v>
      </c>
      <c r="B479" s="12" t="s">
        <v>118</v>
      </c>
      <c r="C479" s="12" t="s">
        <v>874</v>
      </c>
      <c r="D479" s="12" t="s">
        <v>426</v>
      </c>
      <c r="E479" s="12">
        <v>1</v>
      </c>
    </row>
    <row r="480" spans="1:5">
      <c r="A480" s="12" t="s">
        <v>26</v>
      </c>
      <c r="B480" s="12" t="s">
        <v>27</v>
      </c>
      <c r="C480" s="12" t="s">
        <v>1017</v>
      </c>
      <c r="D480" s="12" t="s">
        <v>27</v>
      </c>
      <c r="E480" s="12">
        <v>24161</v>
      </c>
    </row>
    <row r="481" spans="1:5">
      <c r="A481" s="12" t="s">
        <v>121</v>
      </c>
      <c r="B481" s="12" t="s">
        <v>122</v>
      </c>
      <c r="C481" s="12" t="s">
        <v>902</v>
      </c>
      <c r="D481" s="12" t="s">
        <v>903</v>
      </c>
      <c r="E481" s="12">
        <v>146</v>
      </c>
    </row>
    <row r="482" spans="1:5">
      <c r="A482" s="12" t="s">
        <v>165</v>
      </c>
      <c r="B482" s="12" t="s">
        <v>187</v>
      </c>
      <c r="C482" s="12" t="s">
        <v>1154</v>
      </c>
      <c r="D482" s="12" t="s">
        <v>1155</v>
      </c>
      <c r="E482" s="12">
        <v>9009</v>
      </c>
    </row>
    <row r="483" spans="1:5">
      <c r="A483" s="12" t="s">
        <v>76</v>
      </c>
      <c r="B483" s="12" t="s">
        <v>77</v>
      </c>
      <c r="C483" s="12" t="s">
        <v>1018</v>
      </c>
      <c r="D483" s="12" t="s">
        <v>1019</v>
      </c>
      <c r="E483" s="12">
        <v>1201</v>
      </c>
    </row>
    <row r="484" spans="1:5">
      <c r="A484" s="12" t="s">
        <v>167</v>
      </c>
      <c r="B484" s="12" t="s">
        <v>168</v>
      </c>
      <c r="C484" s="12" t="s">
        <v>1156</v>
      </c>
      <c r="D484" s="12" t="s">
        <v>1157</v>
      </c>
      <c r="E484" s="12">
        <v>7534</v>
      </c>
    </row>
    <row r="485" spans="1:5">
      <c r="A485" s="12" t="s">
        <v>153</v>
      </c>
      <c r="B485" s="12" t="s">
        <v>154</v>
      </c>
      <c r="C485" s="12" t="s">
        <v>941</v>
      </c>
      <c r="D485" s="12" t="s">
        <v>942</v>
      </c>
      <c r="E485" s="12">
        <v>2740</v>
      </c>
    </row>
    <row r="486" spans="1:5">
      <c r="A486" s="12" t="s">
        <v>153</v>
      </c>
      <c r="B486" s="12" t="s">
        <v>154</v>
      </c>
      <c r="C486" s="12" t="s">
        <v>726</v>
      </c>
      <c r="D486" s="12" t="s">
        <v>383</v>
      </c>
      <c r="E486" s="12">
        <v>12824</v>
      </c>
    </row>
    <row r="487" spans="1:5">
      <c r="A487" s="12" t="s">
        <v>153</v>
      </c>
      <c r="B487" s="12" t="s">
        <v>154</v>
      </c>
      <c r="C487" s="12" t="s">
        <v>555</v>
      </c>
      <c r="D487" s="12" t="s">
        <v>556</v>
      </c>
      <c r="E487" s="12">
        <v>5390</v>
      </c>
    </row>
    <row r="488" spans="1:5">
      <c r="A488" s="12" t="s">
        <v>153</v>
      </c>
      <c r="B488" s="12" t="s">
        <v>154</v>
      </c>
      <c r="C488" s="12" t="s">
        <v>1020</v>
      </c>
      <c r="D488" s="12" t="s">
        <v>1021</v>
      </c>
      <c r="E488" s="12">
        <v>21637</v>
      </c>
    </row>
    <row r="489" spans="1:5">
      <c r="A489" s="12" t="s">
        <v>153</v>
      </c>
      <c r="B489" s="12" t="s">
        <v>154</v>
      </c>
      <c r="C489" s="12" t="s">
        <v>1022</v>
      </c>
      <c r="D489" s="12" t="s">
        <v>1023</v>
      </c>
      <c r="E489" s="12">
        <v>16760</v>
      </c>
    </row>
    <row r="490" spans="1:5">
      <c r="A490" s="12" t="s">
        <v>153</v>
      </c>
      <c r="B490" s="12" t="s">
        <v>154</v>
      </c>
      <c r="C490" s="12" t="s">
        <v>1158</v>
      </c>
      <c r="D490" s="12" t="s">
        <v>1159</v>
      </c>
      <c r="E490" s="12">
        <v>4440</v>
      </c>
    </row>
    <row r="491" spans="1:5">
      <c r="A491" s="12" t="s">
        <v>153</v>
      </c>
      <c r="B491" s="12" t="s">
        <v>154</v>
      </c>
      <c r="C491" s="12" t="s">
        <v>1024</v>
      </c>
      <c r="D491" s="12" t="s">
        <v>1025</v>
      </c>
      <c r="E491" s="12">
        <v>9500</v>
      </c>
    </row>
    <row r="492" spans="1:5">
      <c r="A492" s="12" t="s">
        <v>153</v>
      </c>
      <c r="B492" s="12" t="s">
        <v>154</v>
      </c>
      <c r="C492" s="12" t="s">
        <v>1160</v>
      </c>
      <c r="D492" s="12" t="s">
        <v>1161</v>
      </c>
      <c r="E492" s="12">
        <v>6112</v>
      </c>
    </row>
    <row r="493" spans="1:5">
      <c r="A493" s="12" t="s">
        <v>70</v>
      </c>
      <c r="B493" s="12" t="s">
        <v>183</v>
      </c>
      <c r="C493" s="12" t="s">
        <v>1026</v>
      </c>
      <c r="D493" s="12" t="s">
        <v>1027</v>
      </c>
      <c r="E493" s="12">
        <v>207</v>
      </c>
    </row>
    <row r="494" spans="1:5">
      <c r="A494" s="12" t="s">
        <v>70</v>
      </c>
      <c r="B494" s="12" t="s">
        <v>183</v>
      </c>
      <c r="C494" s="12" t="s">
        <v>1028</v>
      </c>
      <c r="D494" s="12" t="s">
        <v>1029</v>
      </c>
      <c r="E494" s="12">
        <v>509</v>
      </c>
    </row>
    <row r="495" spans="1:5">
      <c r="A495" s="12" t="s">
        <v>70</v>
      </c>
      <c r="B495" s="12" t="s">
        <v>183</v>
      </c>
      <c r="C495" s="12" t="s">
        <v>1030</v>
      </c>
      <c r="D495" s="12" t="s">
        <v>1031</v>
      </c>
      <c r="E495" s="12">
        <v>644</v>
      </c>
    </row>
    <row r="496" spans="1:5">
      <c r="A496" s="12" t="s">
        <v>70</v>
      </c>
      <c r="B496" s="12" t="s">
        <v>183</v>
      </c>
      <c r="C496" s="12" t="s">
        <v>1032</v>
      </c>
      <c r="D496" s="12" t="s">
        <v>1033</v>
      </c>
      <c r="E496" s="12">
        <v>445</v>
      </c>
    </row>
    <row r="497" spans="1:5">
      <c r="A497" s="12" t="s">
        <v>70</v>
      </c>
      <c r="B497" s="12" t="s">
        <v>183</v>
      </c>
      <c r="C497" s="12" t="s">
        <v>1034</v>
      </c>
      <c r="D497" s="12" t="s">
        <v>1035</v>
      </c>
      <c r="E497" s="12">
        <v>375</v>
      </c>
    </row>
    <row r="498" spans="1:5">
      <c r="A498" s="12" t="s">
        <v>70</v>
      </c>
      <c r="B498" s="12" t="s">
        <v>183</v>
      </c>
      <c r="C498" s="12" t="s">
        <v>1036</v>
      </c>
      <c r="D498" s="12" t="s">
        <v>1037</v>
      </c>
      <c r="E498" s="12">
        <v>926</v>
      </c>
    </row>
    <row r="499" spans="1:5">
      <c r="A499" s="12" t="s">
        <v>70</v>
      </c>
      <c r="B499" s="12" t="s">
        <v>183</v>
      </c>
      <c r="C499" s="12" t="s">
        <v>1038</v>
      </c>
      <c r="D499" s="12" t="s">
        <v>1039</v>
      </c>
      <c r="E499" s="12">
        <v>364</v>
      </c>
    </row>
    <row r="500" spans="1:5">
      <c r="A500" s="12" t="s">
        <v>70</v>
      </c>
      <c r="B500" s="12" t="s">
        <v>183</v>
      </c>
      <c r="C500" s="12" t="s">
        <v>1040</v>
      </c>
      <c r="D500" s="12" t="s">
        <v>1041</v>
      </c>
      <c r="E500" s="12">
        <v>603</v>
      </c>
    </row>
    <row r="501" spans="1:5">
      <c r="A501" s="12" t="s">
        <v>70</v>
      </c>
      <c r="B501" s="12" t="s">
        <v>183</v>
      </c>
      <c r="C501" s="12" t="s">
        <v>1042</v>
      </c>
      <c r="D501" s="12" t="s">
        <v>1039</v>
      </c>
      <c r="E501" s="12">
        <v>684</v>
      </c>
    </row>
    <row r="502" spans="1:5">
      <c r="A502" s="12" t="s">
        <v>70</v>
      </c>
      <c r="B502" s="12" t="s">
        <v>183</v>
      </c>
      <c r="C502" s="12" t="s">
        <v>1043</v>
      </c>
      <c r="D502" s="12" t="s">
        <v>1037</v>
      </c>
      <c r="E502" s="12">
        <v>813</v>
      </c>
    </row>
    <row r="503" spans="1:5">
      <c r="A503" s="12" t="s">
        <v>70</v>
      </c>
      <c r="B503" s="12" t="s">
        <v>183</v>
      </c>
      <c r="C503" s="12" t="s">
        <v>1044</v>
      </c>
      <c r="D503" s="12" t="s">
        <v>1039</v>
      </c>
      <c r="E503" s="12">
        <v>374</v>
      </c>
    </row>
    <row r="504" spans="1:5">
      <c r="A504" s="12" t="s">
        <v>70</v>
      </c>
      <c r="B504" s="12" t="s">
        <v>183</v>
      </c>
      <c r="C504" s="12" t="s">
        <v>1045</v>
      </c>
      <c r="D504" s="12" t="s">
        <v>1046</v>
      </c>
      <c r="E504" s="12">
        <v>158</v>
      </c>
    </row>
    <row r="505" spans="1:5">
      <c r="A505" s="12" t="s">
        <v>70</v>
      </c>
      <c r="B505" s="12" t="s">
        <v>183</v>
      </c>
      <c r="C505" s="12" t="s">
        <v>1047</v>
      </c>
      <c r="D505" s="12" t="s">
        <v>1048</v>
      </c>
      <c r="E505" s="12">
        <v>525</v>
      </c>
    </row>
    <row r="506" spans="1:5">
      <c r="A506" s="12" t="s">
        <v>70</v>
      </c>
      <c r="B506" s="12" t="s">
        <v>183</v>
      </c>
      <c r="C506" s="12" t="s">
        <v>1049</v>
      </c>
      <c r="D506" s="12" t="s">
        <v>1050</v>
      </c>
      <c r="E506" s="12">
        <v>434</v>
      </c>
    </row>
    <row r="507" spans="1:5">
      <c r="A507" s="12" t="s">
        <v>70</v>
      </c>
      <c r="B507" s="12" t="s">
        <v>183</v>
      </c>
      <c r="C507" s="12" t="s">
        <v>1051</v>
      </c>
      <c r="D507" s="12" t="s">
        <v>1052</v>
      </c>
      <c r="E507" s="12">
        <v>589</v>
      </c>
    </row>
    <row r="508" spans="1:5">
      <c r="A508" s="12" t="s">
        <v>70</v>
      </c>
      <c r="B508" s="12" t="s">
        <v>183</v>
      </c>
      <c r="C508" s="12" t="s">
        <v>1053</v>
      </c>
      <c r="D508" s="12" t="s">
        <v>1054</v>
      </c>
      <c r="E508" s="12">
        <v>988</v>
      </c>
    </row>
    <row r="509" spans="1:5">
      <c r="A509" s="12" t="s">
        <v>70</v>
      </c>
      <c r="B509" s="12" t="s">
        <v>183</v>
      </c>
      <c r="C509" s="12" t="s">
        <v>1055</v>
      </c>
      <c r="D509" s="12" t="s">
        <v>1056</v>
      </c>
      <c r="E509" s="12">
        <v>843</v>
      </c>
    </row>
    <row r="510" spans="1:5">
      <c r="A510" s="12" t="s">
        <v>70</v>
      </c>
      <c r="B510" s="12" t="s">
        <v>183</v>
      </c>
      <c r="C510" s="12" t="s">
        <v>1057</v>
      </c>
      <c r="D510" s="12" t="s">
        <v>1058</v>
      </c>
      <c r="E510" s="12">
        <v>357</v>
      </c>
    </row>
    <row r="511" spans="1:5">
      <c r="A511" s="12" t="s">
        <v>70</v>
      </c>
      <c r="B511" s="12" t="s">
        <v>183</v>
      </c>
      <c r="C511" s="12" t="s">
        <v>1059</v>
      </c>
      <c r="D511" s="12" t="s">
        <v>1060</v>
      </c>
      <c r="E511" s="12">
        <v>327</v>
      </c>
    </row>
    <row r="512" spans="1:5">
      <c r="A512" s="12" t="s">
        <v>70</v>
      </c>
      <c r="B512" s="12" t="s">
        <v>183</v>
      </c>
      <c r="C512" s="12" t="s">
        <v>1061</v>
      </c>
      <c r="D512" s="12" t="s">
        <v>1037</v>
      </c>
      <c r="E512" s="12">
        <v>994</v>
      </c>
    </row>
    <row r="513" spans="1:5">
      <c r="A513" s="12" t="s">
        <v>70</v>
      </c>
      <c r="B513" s="12" t="s">
        <v>183</v>
      </c>
      <c r="C513" s="12" t="s">
        <v>1062</v>
      </c>
      <c r="D513" s="12" t="s">
        <v>1063</v>
      </c>
      <c r="E513" s="12">
        <v>184</v>
      </c>
    </row>
    <row r="514" spans="1:5">
      <c r="A514" s="12" t="s">
        <v>151</v>
      </c>
      <c r="B514" s="12" t="s">
        <v>152</v>
      </c>
      <c r="C514" s="12" t="s">
        <v>708</v>
      </c>
      <c r="D514" s="12" t="s">
        <v>709</v>
      </c>
      <c r="E514" s="12">
        <v>396</v>
      </c>
    </row>
    <row r="515" spans="1:5">
      <c r="A515" s="12" t="s">
        <v>151</v>
      </c>
      <c r="B515" s="12" t="s">
        <v>152</v>
      </c>
      <c r="C515" s="12" t="s">
        <v>549</v>
      </c>
      <c r="D515" s="12" t="s">
        <v>550</v>
      </c>
      <c r="E515" s="12">
        <v>2794</v>
      </c>
    </row>
    <row r="516" spans="1:5">
      <c r="A516" s="12" t="s">
        <v>151</v>
      </c>
      <c r="B516" s="12" t="s">
        <v>152</v>
      </c>
      <c r="C516" s="12" t="s">
        <v>1162</v>
      </c>
      <c r="D516" s="12" t="s">
        <v>1163</v>
      </c>
      <c r="E516" s="12">
        <v>816</v>
      </c>
    </row>
    <row r="517" spans="1:5">
      <c r="A517" s="12" t="s">
        <v>151</v>
      </c>
      <c r="B517" s="12" t="s">
        <v>152</v>
      </c>
      <c r="C517" s="12" t="s">
        <v>555</v>
      </c>
      <c r="D517" s="12" t="s">
        <v>556</v>
      </c>
      <c r="E517" s="12">
        <v>458</v>
      </c>
    </row>
    <row r="518" spans="1:5">
      <c r="A518" s="12" t="s">
        <v>119</v>
      </c>
      <c r="B518" s="12" t="s">
        <v>120</v>
      </c>
      <c r="C518" s="12" t="s">
        <v>1066</v>
      </c>
      <c r="D518" s="12" t="s">
        <v>1067</v>
      </c>
      <c r="E518" s="12">
        <v>33108</v>
      </c>
    </row>
    <row r="519" spans="1:5">
      <c r="A519" s="12" t="s">
        <v>72</v>
      </c>
      <c r="B519" s="12" t="s">
        <v>73</v>
      </c>
      <c r="C519" s="12" t="s">
        <v>1164</v>
      </c>
      <c r="D519" s="12" t="s">
        <v>1165</v>
      </c>
      <c r="E519" s="12">
        <v>1753</v>
      </c>
    </row>
    <row r="520" spans="1:5">
      <c r="A520" s="12" t="s">
        <v>74</v>
      </c>
      <c r="B520" s="12" t="s">
        <v>188</v>
      </c>
      <c r="C520" s="12" t="s">
        <v>1166</v>
      </c>
      <c r="D520" s="12" t="s">
        <v>188</v>
      </c>
      <c r="E520" s="12">
        <v>581</v>
      </c>
    </row>
    <row r="521" spans="1:5">
      <c r="A521" s="12" t="s">
        <v>22</v>
      </c>
      <c r="B521" s="12" t="s">
        <v>23</v>
      </c>
      <c r="C521" s="12" t="s">
        <v>1167</v>
      </c>
      <c r="D521" s="12" t="s">
        <v>1168</v>
      </c>
      <c r="E521" s="12">
        <v>2</v>
      </c>
    </row>
    <row r="522" spans="1:5">
      <c r="A522" s="12" t="s">
        <v>22</v>
      </c>
      <c r="B522" s="12" t="s">
        <v>23</v>
      </c>
      <c r="C522" s="12" t="s">
        <v>1169</v>
      </c>
      <c r="D522" s="12" t="s">
        <v>1170</v>
      </c>
      <c r="E522" s="12">
        <v>21</v>
      </c>
    </row>
    <row r="523" spans="1:5">
      <c r="A523" s="12" t="s">
        <v>22</v>
      </c>
      <c r="B523" s="12" t="s">
        <v>23</v>
      </c>
      <c r="C523" s="12" t="s">
        <v>1171</v>
      </c>
      <c r="D523" s="12" t="s">
        <v>1172</v>
      </c>
      <c r="E523" s="12">
        <v>314</v>
      </c>
    </row>
    <row r="524" spans="1:5">
      <c r="A524" s="12" t="s">
        <v>22</v>
      </c>
      <c r="B524" s="12" t="s">
        <v>23</v>
      </c>
      <c r="C524" s="12" t="s">
        <v>1173</v>
      </c>
      <c r="D524" s="12" t="s">
        <v>1174</v>
      </c>
      <c r="E524" s="12">
        <v>16</v>
      </c>
    </row>
    <row r="525" spans="1:5">
      <c r="A525" s="12" t="s">
        <v>22</v>
      </c>
      <c r="B525" s="12" t="s">
        <v>23</v>
      </c>
      <c r="C525" s="12" t="s">
        <v>1175</v>
      </c>
      <c r="D525" s="12" t="s">
        <v>1176</v>
      </c>
      <c r="E525" s="12">
        <v>6</v>
      </c>
    </row>
    <row r="526" spans="1:5">
      <c r="A526" s="12" t="s">
        <v>22</v>
      </c>
      <c r="B526" s="12" t="s">
        <v>23</v>
      </c>
      <c r="C526" s="12" t="s">
        <v>1177</v>
      </c>
      <c r="D526" s="12" t="s">
        <v>1176</v>
      </c>
      <c r="E526" s="12">
        <v>17</v>
      </c>
    </row>
    <row r="527" spans="1:5">
      <c r="A527" s="12" t="s">
        <v>22</v>
      </c>
      <c r="B527" s="12" t="s">
        <v>23</v>
      </c>
      <c r="C527" s="12" t="s">
        <v>1178</v>
      </c>
      <c r="D527" s="12" t="s">
        <v>1176</v>
      </c>
      <c r="E527" s="12">
        <v>3</v>
      </c>
    </row>
    <row r="528" spans="1:5">
      <c r="A528" s="77" t="s">
        <v>169</v>
      </c>
      <c r="B528" s="77"/>
      <c r="C528" s="77"/>
      <c r="D528" s="77"/>
      <c r="E528" s="23">
        <v>7875700</v>
      </c>
    </row>
  </sheetData>
  <mergeCells count="1">
    <mergeCell ref="A528:D5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06"/>
  <sheetViews>
    <sheetView workbookViewId="0"/>
  </sheetViews>
  <sheetFormatPr defaultRowHeight="15"/>
  <cols>
    <col min="1" max="1" width="11.140625" style="26" bestFit="1" customWidth="1"/>
    <col min="2" max="2" width="60.42578125" style="26" bestFit="1" customWidth="1"/>
    <col min="3" max="3" width="8.85546875" style="26" bestFit="1" customWidth="1"/>
    <col min="4" max="4" width="64.42578125" style="26" bestFit="1" customWidth="1"/>
    <col min="5" max="5" width="20.42578125" bestFit="1" customWidth="1"/>
  </cols>
  <sheetData>
    <row r="1" spans="1:5">
      <c r="A1" s="27" t="s">
        <v>1</v>
      </c>
      <c r="B1" s="21" t="s">
        <v>2</v>
      </c>
      <c r="C1" s="27" t="s">
        <v>446</v>
      </c>
      <c r="D1" s="21" t="s">
        <v>447</v>
      </c>
      <c r="E1" s="100" t="s">
        <v>170</v>
      </c>
    </row>
    <row r="2" spans="1:5">
      <c r="A2" s="12" t="s">
        <v>171</v>
      </c>
      <c r="B2" s="22" t="s">
        <v>172</v>
      </c>
      <c r="C2" s="12" t="s">
        <v>448</v>
      </c>
      <c r="D2" s="22" t="s">
        <v>449</v>
      </c>
      <c r="E2" s="12">
        <v>90</v>
      </c>
    </row>
    <row r="3" spans="1:5">
      <c r="A3" s="12" t="s">
        <v>92</v>
      </c>
      <c r="B3" s="22" t="s">
        <v>93</v>
      </c>
      <c r="C3" s="12" t="s">
        <v>450</v>
      </c>
      <c r="D3" s="22" t="s">
        <v>451</v>
      </c>
      <c r="E3" s="12">
        <v>5815</v>
      </c>
    </row>
    <row r="4" spans="1:5">
      <c r="A4" s="12" t="s">
        <v>106</v>
      </c>
      <c r="B4" s="22" t="s">
        <v>107</v>
      </c>
      <c r="C4" s="12" t="s">
        <v>490</v>
      </c>
      <c r="D4" s="22" t="s">
        <v>491</v>
      </c>
      <c r="E4" s="12">
        <v>957</v>
      </c>
    </row>
    <row r="5" spans="1:5">
      <c r="A5" s="12" t="s">
        <v>82</v>
      </c>
      <c r="B5" s="22" t="s">
        <v>83</v>
      </c>
      <c r="C5" s="12" t="s">
        <v>496</v>
      </c>
      <c r="D5" s="22" t="s">
        <v>497</v>
      </c>
      <c r="E5" s="12">
        <v>652</v>
      </c>
    </row>
    <row r="6" spans="1:5">
      <c r="A6" s="12" t="s">
        <v>82</v>
      </c>
      <c r="B6" s="22" t="s">
        <v>83</v>
      </c>
      <c r="C6" s="12" t="s">
        <v>498</v>
      </c>
      <c r="D6" s="22" t="s">
        <v>499</v>
      </c>
      <c r="E6" s="12">
        <v>1247</v>
      </c>
    </row>
    <row r="7" spans="1:5">
      <c r="A7" s="12" t="s">
        <v>82</v>
      </c>
      <c r="B7" s="22" t="s">
        <v>83</v>
      </c>
      <c r="C7" s="12" t="s">
        <v>504</v>
      </c>
      <c r="D7" s="22" t="s">
        <v>505</v>
      </c>
      <c r="E7" s="12">
        <v>12</v>
      </c>
    </row>
    <row r="8" spans="1:5">
      <c r="A8" s="12" t="s">
        <v>82</v>
      </c>
      <c r="B8" s="22" t="s">
        <v>83</v>
      </c>
      <c r="C8" s="12" t="s">
        <v>506</v>
      </c>
      <c r="D8" s="22" t="s">
        <v>507</v>
      </c>
      <c r="E8" s="12">
        <v>466</v>
      </c>
    </row>
    <row r="9" spans="1:5">
      <c r="A9" s="12" t="s">
        <v>82</v>
      </c>
      <c r="B9" s="22" t="s">
        <v>83</v>
      </c>
      <c r="C9" s="12" t="s">
        <v>512</v>
      </c>
      <c r="D9" s="22" t="s">
        <v>513</v>
      </c>
      <c r="E9" s="12">
        <v>409</v>
      </c>
    </row>
    <row r="10" spans="1:5">
      <c r="A10" s="12" t="s">
        <v>82</v>
      </c>
      <c r="B10" s="22" t="s">
        <v>83</v>
      </c>
      <c r="C10" s="12" t="s">
        <v>516</v>
      </c>
      <c r="D10" s="22" t="s">
        <v>517</v>
      </c>
      <c r="E10" s="12">
        <v>50</v>
      </c>
    </row>
    <row r="11" spans="1:5">
      <c r="A11" s="12" t="s">
        <v>82</v>
      </c>
      <c r="B11" s="22" t="s">
        <v>83</v>
      </c>
      <c r="C11" s="12" t="s">
        <v>522</v>
      </c>
      <c r="D11" s="22" t="s">
        <v>523</v>
      </c>
      <c r="E11" s="12">
        <v>174</v>
      </c>
    </row>
    <row r="12" spans="1:5">
      <c r="A12" s="12" t="s">
        <v>82</v>
      </c>
      <c r="B12" s="22" t="s">
        <v>83</v>
      </c>
      <c r="C12" s="12" t="s">
        <v>524</v>
      </c>
      <c r="D12" s="22" t="s">
        <v>525</v>
      </c>
      <c r="E12" s="12">
        <v>19</v>
      </c>
    </row>
    <row r="13" spans="1:5">
      <c r="A13" s="12" t="s">
        <v>82</v>
      </c>
      <c r="B13" s="22" t="s">
        <v>83</v>
      </c>
      <c r="C13" s="12" t="s">
        <v>526</v>
      </c>
      <c r="D13" s="22" t="s">
        <v>527</v>
      </c>
      <c r="E13" s="12">
        <v>337</v>
      </c>
    </row>
    <row r="14" spans="1:5">
      <c r="A14" s="12" t="s">
        <v>82</v>
      </c>
      <c r="B14" s="22" t="s">
        <v>83</v>
      </c>
      <c r="C14" s="12" t="s">
        <v>534</v>
      </c>
      <c r="D14" s="22" t="s">
        <v>535</v>
      </c>
      <c r="E14" s="12">
        <v>78</v>
      </c>
    </row>
    <row r="15" spans="1:5">
      <c r="A15" s="12" t="s">
        <v>66</v>
      </c>
      <c r="B15" s="22" t="s">
        <v>67</v>
      </c>
      <c r="C15" s="12" t="s">
        <v>536</v>
      </c>
      <c r="D15" s="22" t="s">
        <v>537</v>
      </c>
      <c r="E15" s="12">
        <v>7</v>
      </c>
    </row>
    <row r="16" spans="1:5">
      <c r="A16" s="12" t="s">
        <v>66</v>
      </c>
      <c r="B16" s="22" t="s">
        <v>67</v>
      </c>
      <c r="C16" s="12" t="s">
        <v>764</v>
      </c>
      <c r="D16" s="22" t="s">
        <v>377</v>
      </c>
      <c r="E16" s="12">
        <v>4</v>
      </c>
    </row>
    <row r="17" spans="1:5">
      <c r="A17" s="12" t="s">
        <v>66</v>
      </c>
      <c r="B17" s="22" t="s">
        <v>67</v>
      </c>
      <c r="C17" s="12" t="s">
        <v>559</v>
      </c>
      <c r="D17" s="22" t="s">
        <v>560</v>
      </c>
      <c r="E17" s="12">
        <v>116</v>
      </c>
    </row>
    <row r="18" spans="1:5">
      <c r="A18" s="12" t="s">
        <v>135</v>
      </c>
      <c r="B18" s="22" t="s">
        <v>173</v>
      </c>
      <c r="C18" s="12" t="s">
        <v>561</v>
      </c>
      <c r="D18" s="22" t="s">
        <v>562</v>
      </c>
      <c r="E18" s="12">
        <v>4571</v>
      </c>
    </row>
    <row r="19" spans="1:5">
      <c r="A19" s="12" t="s">
        <v>135</v>
      </c>
      <c r="B19" s="22" t="s">
        <v>173</v>
      </c>
      <c r="C19" s="12" t="s">
        <v>571</v>
      </c>
      <c r="D19" s="22" t="s">
        <v>572</v>
      </c>
      <c r="E19" s="12">
        <v>125</v>
      </c>
    </row>
    <row r="20" spans="1:5">
      <c r="A20" s="12" t="s">
        <v>135</v>
      </c>
      <c r="B20" s="22" t="s">
        <v>173</v>
      </c>
      <c r="C20" s="12" t="s">
        <v>575</v>
      </c>
      <c r="D20" s="22" t="s">
        <v>576</v>
      </c>
      <c r="E20" s="12">
        <v>39</v>
      </c>
    </row>
    <row r="21" spans="1:5">
      <c r="A21" s="12" t="s">
        <v>135</v>
      </c>
      <c r="B21" s="22" t="s">
        <v>173</v>
      </c>
      <c r="C21" s="12" t="s">
        <v>579</v>
      </c>
      <c r="D21" s="22" t="s">
        <v>580</v>
      </c>
      <c r="E21" s="12">
        <v>5082</v>
      </c>
    </row>
    <row r="22" spans="1:5">
      <c r="A22" s="12" t="s">
        <v>100</v>
      </c>
      <c r="B22" s="22" t="s">
        <v>101</v>
      </c>
      <c r="C22" s="12" t="s">
        <v>581</v>
      </c>
      <c r="D22" s="22" t="s">
        <v>582</v>
      </c>
      <c r="E22" s="12">
        <v>179</v>
      </c>
    </row>
    <row r="23" spans="1:5">
      <c r="A23" s="12" t="s">
        <v>90</v>
      </c>
      <c r="B23" s="22" t="s">
        <v>91</v>
      </c>
      <c r="C23" s="12" t="s">
        <v>645</v>
      </c>
      <c r="D23" s="22" t="s">
        <v>646</v>
      </c>
      <c r="E23" s="12">
        <v>16</v>
      </c>
    </row>
    <row r="24" spans="1:5">
      <c r="A24" s="12" t="s">
        <v>159</v>
      </c>
      <c r="B24" s="22" t="s">
        <v>160</v>
      </c>
      <c r="C24" s="12" t="s">
        <v>672</v>
      </c>
      <c r="D24" s="22" t="s">
        <v>673</v>
      </c>
      <c r="E24" s="12">
        <v>43</v>
      </c>
    </row>
    <row r="25" spans="1:5">
      <c r="A25" s="12" t="s">
        <v>157</v>
      </c>
      <c r="B25" s="22" t="s">
        <v>158</v>
      </c>
      <c r="C25" s="12" t="s">
        <v>674</v>
      </c>
      <c r="D25" s="22" t="s">
        <v>675</v>
      </c>
      <c r="E25" s="12">
        <v>434</v>
      </c>
    </row>
    <row r="26" spans="1:5">
      <c r="A26" s="12" t="s">
        <v>94</v>
      </c>
      <c r="B26" s="22" t="s">
        <v>95</v>
      </c>
      <c r="C26" s="12" t="s">
        <v>688</v>
      </c>
      <c r="D26" s="22" t="s">
        <v>689</v>
      </c>
      <c r="E26" s="12">
        <v>21561</v>
      </c>
    </row>
    <row r="27" spans="1:5">
      <c r="A27" s="12" t="s">
        <v>88</v>
      </c>
      <c r="B27" s="22" t="s">
        <v>89</v>
      </c>
      <c r="C27" s="12" t="s">
        <v>1074</v>
      </c>
      <c r="D27" s="22" t="s">
        <v>1075</v>
      </c>
      <c r="E27" s="12">
        <v>711</v>
      </c>
    </row>
    <row r="28" spans="1:5">
      <c r="A28" s="12" t="s">
        <v>88</v>
      </c>
      <c r="B28" s="22" t="s">
        <v>89</v>
      </c>
      <c r="C28" s="12" t="s">
        <v>692</v>
      </c>
      <c r="D28" s="22" t="s">
        <v>693</v>
      </c>
      <c r="E28" s="12">
        <v>324</v>
      </c>
    </row>
    <row r="29" spans="1:5">
      <c r="A29" s="12" t="s">
        <v>96</v>
      </c>
      <c r="B29" s="22" t="s">
        <v>97</v>
      </c>
      <c r="C29" s="12" t="s">
        <v>694</v>
      </c>
      <c r="D29" s="22" t="s">
        <v>695</v>
      </c>
      <c r="E29" s="12">
        <v>7492</v>
      </c>
    </row>
    <row r="30" spans="1:5">
      <c r="A30" s="12" t="s">
        <v>161</v>
      </c>
      <c r="B30" s="22" t="s">
        <v>162</v>
      </c>
      <c r="C30" s="12" t="s">
        <v>1076</v>
      </c>
      <c r="D30" s="22" t="s">
        <v>1077</v>
      </c>
      <c r="E30" s="12">
        <v>47</v>
      </c>
    </row>
    <row r="31" spans="1:5">
      <c r="A31" s="12" t="s">
        <v>125</v>
      </c>
      <c r="B31" s="22" t="s">
        <v>126</v>
      </c>
      <c r="C31" s="12" t="s">
        <v>561</v>
      </c>
      <c r="D31" s="22" t="s">
        <v>562</v>
      </c>
      <c r="E31" s="12">
        <v>5231</v>
      </c>
    </row>
    <row r="32" spans="1:5">
      <c r="A32" s="12" t="s">
        <v>125</v>
      </c>
      <c r="B32" s="22" t="s">
        <v>126</v>
      </c>
      <c r="C32" s="12" t="s">
        <v>696</v>
      </c>
      <c r="D32" s="22" t="s">
        <v>393</v>
      </c>
      <c r="E32" s="12">
        <v>2781</v>
      </c>
    </row>
    <row r="33" spans="1:5">
      <c r="A33" s="12" t="s">
        <v>125</v>
      </c>
      <c r="B33" s="22" t="s">
        <v>126</v>
      </c>
      <c r="C33" s="12" t="s">
        <v>704</v>
      </c>
      <c r="D33" s="22" t="s">
        <v>705</v>
      </c>
      <c r="E33" s="12">
        <v>3698</v>
      </c>
    </row>
    <row r="34" spans="1:5">
      <c r="A34" s="12" t="s">
        <v>125</v>
      </c>
      <c r="B34" s="22" t="s">
        <v>126</v>
      </c>
      <c r="C34" s="12" t="s">
        <v>573</v>
      </c>
      <c r="D34" s="22" t="s">
        <v>574</v>
      </c>
      <c r="E34" s="12">
        <v>859</v>
      </c>
    </row>
    <row r="35" spans="1:5">
      <c r="A35" s="12" t="s">
        <v>133</v>
      </c>
      <c r="B35" s="22" t="s">
        <v>134</v>
      </c>
      <c r="C35" s="12" t="s">
        <v>743</v>
      </c>
      <c r="D35" s="22" t="s">
        <v>744</v>
      </c>
      <c r="E35" s="12">
        <v>25</v>
      </c>
    </row>
    <row r="36" spans="1:5">
      <c r="A36" s="12" t="s">
        <v>176</v>
      </c>
      <c r="B36" s="22" t="s">
        <v>177</v>
      </c>
      <c r="C36" s="12" t="s">
        <v>704</v>
      </c>
      <c r="D36" s="22" t="s">
        <v>705</v>
      </c>
      <c r="E36" s="12">
        <v>116</v>
      </c>
    </row>
    <row r="37" spans="1:5">
      <c r="A37" s="12" t="s">
        <v>40</v>
      </c>
      <c r="B37" s="22" t="s">
        <v>41</v>
      </c>
      <c r="C37" s="12" t="s">
        <v>757</v>
      </c>
      <c r="D37" s="22" t="s">
        <v>41</v>
      </c>
      <c r="E37" s="12">
        <v>13447</v>
      </c>
    </row>
    <row r="38" spans="1:5">
      <c r="A38" s="12" t="s">
        <v>40</v>
      </c>
      <c r="B38" s="22" t="s">
        <v>41</v>
      </c>
      <c r="C38" s="12" t="s">
        <v>917</v>
      </c>
      <c r="D38" s="22" t="s">
        <v>918</v>
      </c>
      <c r="E38" s="12">
        <v>25</v>
      </c>
    </row>
    <row r="39" spans="1:5">
      <c r="A39" s="12" t="s">
        <v>40</v>
      </c>
      <c r="B39" s="22" t="s">
        <v>41</v>
      </c>
      <c r="C39" s="12" t="s">
        <v>764</v>
      </c>
      <c r="D39" s="22" t="s">
        <v>377</v>
      </c>
      <c r="E39" s="12">
        <v>6231</v>
      </c>
    </row>
    <row r="40" spans="1:5">
      <c r="A40" s="12" t="s">
        <v>40</v>
      </c>
      <c r="B40" s="22" t="s">
        <v>41</v>
      </c>
      <c r="C40" s="12" t="s">
        <v>743</v>
      </c>
      <c r="D40" s="22" t="s">
        <v>744</v>
      </c>
      <c r="E40" s="12">
        <v>9948</v>
      </c>
    </row>
    <row r="41" spans="1:5">
      <c r="A41" s="12" t="s">
        <v>40</v>
      </c>
      <c r="B41" s="22" t="s">
        <v>41</v>
      </c>
      <c r="C41" s="12" t="s">
        <v>704</v>
      </c>
      <c r="D41" s="22" t="s">
        <v>705</v>
      </c>
      <c r="E41" s="12">
        <v>5431</v>
      </c>
    </row>
    <row r="42" spans="1:5">
      <c r="A42" s="12" t="s">
        <v>40</v>
      </c>
      <c r="B42" s="22" t="s">
        <v>41</v>
      </c>
      <c r="C42" s="12" t="s">
        <v>771</v>
      </c>
      <c r="D42" s="22" t="s">
        <v>772</v>
      </c>
      <c r="E42" s="12">
        <v>297</v>
      </c>
    </row>
    <row r="43" spans="1:5">
      <c r="A43" s="12" t="s">
        <v>40</v>
      </c>
      <c r="B43" s="22" t="s">
        <v>41</v>
      </c>
      <c r="C43" s="12" t="s">
        <v>708</v>
      </c>
      <c r="D43" s="22" t="s">
        <v>709</v>
      </c>
      <c r="E43" s="12">
        <v>24243</v>
      </c>
    </row>
    <row r="44" spans="1:5">
      <c r="A44" s="12" t="s">
        <v>40</v>
      </c>
      <c r="B44" s="22" t="s">
        <v>41</v>
      </c>
      <c r="C44" s="12" t="s">
        <v>775</v>
      </c>
      <c r="D44" s="22" t="s">
        <v>776</v>
      </c>
      <c r="E44" s="12">
        <v>1933</v>
      </c>
    </row>
    <row r="45" spans="1:5">
      <c r="A45" s="12" t="s">
        <v>40</v>
      </c>
      <c r="B45" s="22" t="s">
        <v>41</v>
      </c>
      <c r="C45" s="12" t="s">
        <v>724</v>
      </c>
      <c r="D45" s="22" t="s">
        <v>725</v>
      </c>
      <c r="E45" s="12">
        <v>1033</v>
      </c>
    </row>
    <row r="46" spans="1:5">
      <c r="A46" s="12" t="s">
        <v>40</v>
      </c>
      <c r="B46" s="22" t="s">
        <v>41</v>
      </c>
      <c r="C46" s="12" t="s">
        <v>573</v>
      </c>
      <c r="D46" s="22" t="s">
        <v>574</v>
      </c>
      <c r="E46" s="12">
        <v>685</v>
      </c>
    </row>
    <row r="47" spans="1:5">
      <c r="A47" s="12" t="s">
        <v>40</v>
      </c>
      <c r="B47" s="22" t="s">
        <v>41</v>
      </c>
      <c r="C47" s="12" t="s">
        <v>789</v>
      </c>
      <c r="D47" s="22" t="s">
        <v>790</v>
      </c>
      <c r="E47" s="12">
        <v>1232</v>
      </c>
    </row>
    <row r="48" spans="1:5">
      <c r="A48" s="12" t="s">
        <v>40</v>
      </c>
      <c r="B48" s="22" t="s">
        <v>41</v>
      </c>
      <c r="C48" s="12" t="s">
        <v>791</v>
      </c>
      <c r="D48" s="22" t="s">
        <v>792</v>
      </c>
      <c r="E48" s="12">
        <v>410</v>
      </c>
    </row>
    <row r="49" spans="1:5">
      <c r="A49" s="12" t="s">
        <v>40</v>
      </c>
      <c r="B49" s="22" t="s">
        <v>41</v>
      </c>
      <c r="C49" s="12" t="s">
        <v>544</v>
      </c>
      <c r="D49" s="22" t="s">
        <v>381</v>
      </c>
      <c r="E49" s="12">
        <v>3152</v>
      </c>
    </row>
    <row r="50" spans="1:5">
      <c r="A50" s="12" t="s">
        <v>40</v>
      </c>
      <c r="B50" s="22" t="s">
        <v>41</v>
      </c>
      <c r="C50" s="12" t="s">
        <v>795</v>
      </c>
      <c r="D50" s="22" t="s">
        <v>796</v>
      </c>
      <c r="E50" s="12">
        <v>84</v>
      </c>
    </row>
    <row r="51" spans="1:5">
      <c r="A51" s="12" t="s">
        <v>40</v>
      </c>
      <c r="B51" s="22" t="s">
        <v>41</v>
      </c>
      <c r="C51" s="12" t="s">
        <v>797</v>
      </c>
      <c r="D51" s="22" t="s">
        <v>798</v>
      </c>
      <c r="E51" s="12">
        <v>137</v>
      </c>
    </row>
    <row r="52" spans="1:5">
      <c r="A52" s="12" t="s">
        <v>40</v>
      </c>
      <c r="B52" s="22" t="s">
        <v>41</v>
      </c>
      <c r="C52" s="12" t="s">
        <v>803</v>
      </c>
      <c r="D52" s="22" t="s">
        <v>804</v>
      </c>
      <c r="E52" s="12">
        <v>26</v>
      </c>
    </row>
    <row r="53" spans="1:5">
      <c r="A53" s="12" t="s">
        <v>40</v>
      </c>
      <c r="B53" s="22" t="s">
        <v>41</v>
      </c>
      <c r="C53" s="12" t="s">
        <v>807</v>
      </c>
      <c r="D53" s="22" t="s">
        <v>808</v>
      </c>
      <c r="E53" s="12">
        <v>613</v>
      </c>
    </row>
    <row r="54" spans="1:5">
      <c r="A54" s="12" t="s">
        <v>40</v>
      </c>
      <c r="B54" s="22" t="s">
        <v>41</v>
      </c>
      <c r="C54" s="12" t="s">
        <v>809</v>
      </c>
      <c r="D54" s="22" t="s">
        <v>810</v>
      </c>
      <c r="E54" s="12">
        <v>11619</v>
      </c>
    </row>
    <row r="55" spans="1:5">
      <c r="A55" s="12" t="s">
        <v>40</v>
      </c>
      <c r="B55" s="22" t="s">
        <v>41</v>
      </c>
      <c r="C55" s="12" t="s">
        <v>813</v>
      </c>
      <c r="D55" s="22" t="s">
        <v>814</v>
      </c>
      <c r="E55" s="12">
        <v>634</v>
      </c>
    </row>
    <row r="56" spans="1:5">
      <c r="A56" s="12" t="s">
        <v>40</v>
      </c>
      <c r="B56" s="22" t="s">
        <v>41</v>
      </c>
      <c r="C56" s="12" t="s">
        <v>815</v>
      </c>
      <c r="D56" s="22" t="s">
        <v>369</v>
      </c>
      <c r="E56" s="12">
        <v>2394</v>
      </c>
    </row>
    <row r="57" spans="1:5">
      <c r="A57" s="12" t="s">
        <v>40</v>
      </c>
      <c r="B57" s="22" t="s">
        <v>41</v>
      </c>
      <c r="C57" s="12" t="s">
        <v>818</v>
      </c>
      <c r="D57" s="22" t="s">
        <v>819</v>
      </c>
      <c r="E57" s="12">
        <v>7127</v>
      </c>
    </row>
    <row r="58" spans="1:5">
      <c r="A58" s="12" t="s">
        <v>40</v>
      </c>
      <c r="B58" s="22" t="s">
        <v>41</v>
      </c>
      <c r="C58" s="12" t="s">
        <v>820</v>
      </c>
      <c r="D58" s="22" t="s">
        <v>821</v>
      </c>
      <c r="E58" s="12">
        <v>146</v>
      </c>
    </row>
    <row r="59" spans="1:5">
      <c r="A59" s="12" t="s">
        <v>40</v>
      </c>
      <c r="B59" s="22" t="s">
        <v>41</v>
      </c>
      <c r="C59" s="12" t="s">
        <v>822</v>
      </c>
      <c r="D59" s="22" t="s">
        <v>823</v>
      </c>
      <c r="E59" s="12">
        <v>5846</v>
      </c>
    </row>
    <row r="60" spans="1:5">
      <c r="A60" s="12" t="s">
        <v>40</v>
      </c>
      <c r="B60" s="22" t="s">
        <v>41</v>
      </c>
      <c r="C60" s="12" t="s">
        <v>726</v>
      </c>
      <c r="D60" s="22" t="s">
        <v>383</v>
      </c>
      <c r="E60" s="12">
        <v>3092</v>
      </c>
    </row>
    <row r="61" spans="1:5">
      <c r="A61" s="12" t="s">
        <v>40</v>
      </c>
      <c r="B61" s="22" t="s">
        <v>41</v>
      </c>
      <c r="C61" s="12" t="s">
        <v>826</v>
      </c>
      <c r="D61" s="22" t="s">
        <v>375</v>
      </c>
      <c r="E61" s="12">
        <v>242</v>
      </c>
    </row>
    <row r="62" spans="1:5">
      <c r="A62" s="12" t="s">
        <v>40</v>
      </c>
      <c r="B62" s="22" t="s">
        <v>41</v>
      </c>
      <c r="C62" s="12" t="s">
        <v>829</v>
      </c>
      <c r="D62" s="22" t="s">
        <v>830</v>
      </c>
      <c r="E62" s="12">
        <v>1748</v>
      </c>
    </row>
    <row r="63" spans="1:5">
      <c r="A63" s="12" t="s">
        <v>40</v>
      </c>
      <c r="B63" s="22" t="s">
        <v>41</v>
      </c>
      <c r="C63" s="12" t="s">
        <v>831</v>
      </c>
      <c r="D63" s="22" t="s">
        <v>832</v>
      </c>
      <c r="E63" s="12">
        <v>616</v>
      </c>
    </row>
    <row r="64" spans="1:5">
      <c r="A64" s="12" t="s">
        <v>40</v>
      </c>
      <c r="B64" s="22" t="s">
        <v>41</v>
      </c>
      <c r="C64" s="12" t="s">
        <v>716</v>
      </c>
      <c r="D64" s="22" t="s">
        <v>717</v>
      </c>
      <c r="E64" s="12">
        <v>13289</v>
      </c>
    </row>
    <row r="65" spans="1:5">
      <c r="A65" s="12" t="s">
        <v>40</v>
      </c>
      <c r="B65" s="22" t="s">
        <v>41</v>
      </c>
      <c r="C65" s="12" t="s">
        <v>839</v>
      </c>
      <c r="D65" s="22" t="s">
        <v>840</v>
      </c>
      <c r="E65" s="12">
        <v>3044</v>
      </c>
    </row>
    <row r="66" spans="1:5">
      <c r="A66" s="12" t="s">
        <v>40</v>
      </c>
      <c r="B66" s="22" t="s">
        <v>41</v>
      </c>
      <c r="C66" s="12" t="s">
        <v>841</v>
      </c>
      <c r="D66" s="22" t="s">
        <v>842</v>
      </c>
      <c r="E66" s="12">
        <v>15</v>
      </c>
    </row>
    <row r="67" spans="1:5">
      <c r="A67" s="12" t="s">
        <v>40</v>
      </c>
      <c r="B67" s="22" t="s">
        <v>41</v>
      </c>
      <c r="C67" s="12" t="s">
        <v>843</v>
      </c>
      <c r="D67" s="22" t="s">
        <v>844</v>
      </c>
      <c r="E67" s="12">
        <v>3092</v>
      </c>
    </row>
    <row r="68" spans="1:5">
      <c r="A68" s="12" t="s">
        <v>40</v>
      </c>
      <c r="B68" s="22" t="s">
        <v>41</v>
      </c>
      <c r="C68" s="12" t="s">
        <v>847</v>
      </c>
      <c r="D68" s="22" t="s">
        <v>848</v>
      </c>
      <c r="E68" s="12">
        <v>118</v>
      </c>
    </row>
    <row r="69" spans="1:5">
      <c r="A69" s="12" t="s">
        <v>40</v>
      </c>
      <c r="B69" s="22" t="s">
        <v>41</v>
      </c>
      <c r="C69" s="12" t="s">
        <v>1123</v>
      </c>
      <c r="D69" s="22" t="s">
        <v>1124</v>
      </c>
      <c r="E69" s="12">
        <v>192</v>
      </c>
    </row>
    <row r="70" spans="1:5">
      <c r="A70" s="12" t="s">
        <v>40</v>
      </c>
      <c r="B70" s="22" t="s">
        <v>41</v>
      </c>
      <c r="C70" s="12" t="s">
        <v>1125</v>
      </c>
      <c r="D70" s="22" t="s">
        <v>379</v>
      </c>
      <c r="E70" s="12">
        <v>1</v>
      </c>
    </row>
    <row r="71" spans="1:5">
      <c r="A71" s="12" t="s">
        <v>40</v>
      </c>
      <c r="B71" s="22" t="s">
        <v>41</v>
      </c>
      <c r="C71" s="12" t="s">
        <v>1126</v>
      </c>
      <c r="D71" s="22" t="s">
        <v>1127</v>
      </c>
      <c r="E71" s="12">
        <v>8323</v>
      </c>
    </row>
    <row r="72" spans="1:5">
      <c r="A72" s="12" t="s">
        <v>40</v>
      </c>
      <c r="B72" s="22" t="s">
        <v>41</v>
      </c>
      <c r="C72" s="12" t="s">
        <v>1128</v>
      </c>
      <c r="D72" s="22" t="s">
        <v>1129</v>
      </c>
      <c r="E72" s="12">
        <v>159</v>
      </c>
    </row>
    <row r="73" spans="1:5">
      <c r="A73" s="12" t="s">
        <v>40</v>
      </c>
      <c r="B73" s="22" t="s">
        <v>41</v>
      </c>
      <c r="C73" s="12" t="s">
        <v>678</v>
      </c>
      <c r="D73" s="22" t="s">
        <v>679</v>
      </c>
      <c r="E73" s="12">
        <v>271</v>
      </c>
    </row>
    <row r="74" spans="1:5">
      <c r="A74" s="12" t="s">
        <v>40</v>
      </c>
      <c r="B74" s="22" t="s">
        <v>41</v>
      </c>
      <c r="C74" s="12" t="s">
        <v>749</v>
      </c>
      <c r="D74" s="22" t="s">
        <v>750</v>
      </c>
      <c r="E74" s="12">
        <v>1362</v>
      </c>
    </row>
    <row r="75" spans="1:5">
      <c r="A75" s="12" t="s">
        <v>40</v>
      </c>
      <c r="B75" s="22" t="s">
        <v>41</v>
      </c>
      <c r="C75" s="12" t="s">
        <v>849</v>
      </c>
      <c r="D75" s="22" t="s">
        <v>850</v>
      </c>
      <c r="E75" s="12">
        <v>66</v>
      </c>
    </row>
    <row r="76" spans="1:5">
      <c r="A76" s="12" t="s">
        <v>40</v>
      </c>
      <c r="B76" s="22" t="s">
        <v>41</v>
      </c>
      <c r="C76" s="12" t="s">
        <v>851</v>
      </c>
      <c r="D76" s="22" t="s">
        <v>370</v>
      </c>
      <c r="E76" s="12">
        <v>997</v>
      </c>
    </row>
    <row r="77" spans="1:5">
      <c r="A77" s="12" t="s">
        <v>40</v>
      </c>
      <c r="B77" s="22" t="s">
        <v>41</v>
      </c>
      <c r="C77" s="12" t="s">
        <v>557</v>
      </c>
      <c r="D77" s="22" t="s">
        <v>558</v>
      </c>
      <c r="E77" s="12">
        <v>1074</v>
      </c>
    </row>
    <row r="78" spans="1:5">
      <c r="A78" s="12" t="s">
        <v>40</v>
      </c>
      <c r="B78" s="22" t="s">
        <v>41</v>
      </c>
      <c r="C78" s="12" t="s">
        <v>852</v>
      </c>
      <c r="D78" s="22" t="s">
        <v>853</v>
      </c>
      <c r="E78" s="12">
        <v>8363</v>
      </c>
    </row>
    <row r="79" spans="1:5">
      <c r="A79" s="12" t="s">
        <v>40</v>
      </c>
      <c r="B79" s="22" t="s">
        <v>41</v>
      </c>
      <c r="C79" s="12" t="s">
        <v>856</v>
      </c>
      <c r="D79" s="22" t="s">
        <v>857</v>
      </c>
      <c r="E79" s="12">
        <v>76</v>
      </c>
    </row>
    <row r="80" spans="1:5">
      <c r="A80" s="12" t="s">
        <v>40</v>
      </c>
      <c r="B80" s="22" t="s">
        <v>41</v>
      </c>
      <c r="C80" s="12" t="s">
        <v>858</v>
      </c>
      <c r="D80" s="22" t="s">
        <v>859</v>
      </c>
      <c r="E80" s="12">
        <v>2412</v>
      </c>
    </row>
    <row r="81" spans="1:5">
      <c r="A81" s="12" t="s">
        <v>40</v>
      </c>
      <c r="B81" s="22" t="s">
        <v>41</v>
      </c>
      <c r="C81" s="12" t="s">
        <v>860</v>
      </c>
      <c r="D81" s="22" t="s">
        <v>861</v>
      </c>
      <c r="E81" s="12">
        <v>393</v>
      </c>
    </row>
    <row r="82" spans="1:5">
      <c r="A82" s="12" t="s">
        <v>40</v>
      </c>
      <c r="B82" s="22" t="s">
        <v>41</v>
      </c>
      <c r="C82" s="12" t="s">
        <v>862</v>
      </c>
      <c r="D82" s="22" t="s">
        <v>863</v>
      </c>
      <c r="E82" s="12">
        <v>1367</v>
      </c>
    </row>
    <row r="83" spans="1:5">
      <c r="A83" s="12" t="s">
        <v>40</v>
      </c>
      <c r="B83" s="22" t="s">
        <v>41</v>
      </c>
      <c r="C83" s="12" t="s">
        <v>864</v>
      </c>
      <c r="D83" s="22" t="s">
        <v>865</v>
      </c>
      <c r="E83" s="12">
        <v>1018</v>
      </c>
    </row>
    <row r="84" spans="1:5">
      <c r="A84" s="12" t="s">
        <v>40</v>
      </c>
      <c r="B84" s="22" t="s">
        <v>41</v>
      </c>
      <c r="C84" s="12" t="s">
        <v>866</v>
      </c>
      <c r="D84" s="22" t="s">
        <v>867</v>
      </c>
      <c r="E84" s="12">
        <v>1935</v>
      </c>
    </row>
    <row r="85" spans="1:5">
      <c r="A85" s="12" t="s">
        <v>40</v>
      </c>
      <c r="B85" s="22" t="s">
        <v>41</v>
      </c>
      <c r="C85" s="12" t="s">
        <v>872</v>
      </c>
      <c r="D85" s="22" t="s">
        <v>873</v>
      </c>
      <c r="E85" s="12">
        <v>3683</v>
      </c>
    </row>
    <row r="86" spans="1:5">
      <c r="A86" s="12" t="s">
        <v>40</v>
      </c>
      <c r="B86" s="22" t="s">
        <v>41</v>
      </c>
      <c r="C86" s="12" t="s">
        <v>874</v>
      </c>
      <c r="D86" s="22" t="s">
        <v>426</v>
      </c>
      <c r="E86" s="12">
        <v>351745</v>
      </c>
    </row>
    <row r="87" spans="1:5">
      <c r="A87" s="12" t="s">
        <v>163</v>
      </c>
      <c r="B87" s="22" t="s">
        <v>164</v>
      </c>
      <c r="C87" s="12" t="s">
        <v>490</v>
      </c>
      <c r="D87" s="22" t="s">
        <v>491</v>
      </c>
      <c r="E87" s="12">
        <v>860</v>
      </c>
    </row>
    <row r="88" spans="1:5">
      <c r="A88" s="12" t="s">
        <v>163</v>
      </c>
      <c r="B88" s="22" t="s">
        <v>164</v>
      </c>
      <c r="C88" s="12" t="s">
        <v>875</v>
      </c>
      <c r="D88" s="22" t="s">
        <v>876</v>
      </c>
      <c r="E88" s="12">
        <v>106</v>
      </c>
    </row>
    <row r="89" spans="1:5">
      <c r="A89" s="12" t="s">
        <v>163</v>
      </c>
      <c r="B89" s="22" t="s">
        <v>164</v>
      </c>
      <c r="C89" s="12" t="s">
        <v>877</v>
      </c>
      <c r="D89" s="22" t="s">
        <v>878</v>
      </c>
      <c r="E89" s="12">
        <v>1</v>
      </c>
    </row>
    <row r="90" spans="1:5">
      <c r="A90" s="12" t="s">
        <v>149</v>
      </c>
      <c r="B90" s="22" t="s">
        <v>150</v>
      </c>
      <c r="C90" s="12" t="s">
        <v>565</v>
      </c>
      <c r="D90" s="22" t="s">
        <v>566</v>
      </c>
      <c r="E90" s="12">
        <v>47056</v>
      </c>
    </row>
    <row r="91" spans="1:5">
      <c r="A91" s="12" t="s">
        <v>149</v>
      </c>
      <c r="B91" s="22" t="s">
        <v>150</v>
      </c>
      <c r="C91" s="12" t="s">
        <v>696</v>
      </c>
      <c r="D91" s="22" t="s">
        <v>393</v>
      </c>
      <c r="E91" s="12">
        <v>15862</v>
      </c>
    </row>
    <row r="92" spans="1:5">
      <c r="A92" s="12" t="s">
        <v>149</v>
      </c>
      <c r="B92" s="22" t="s">
        <v>150</v>
      </c>
      <c r="C92" s="12" t="s">
        <v>747</v>
      </c>
      <c r="D92" s="22" t="s">
        <v>748</v>
      </c>
      <c r="E92" s="12">
        <v>22672</v>
      </c>
    </row>
    <row r="93" spans="1:5">
      <c r="A93" s="12" t="s">
        <v>141</v>
      </c>
      <c r="B93" s="22" t="s">
        <v>142</v>
      </c>
      <c r="C93" s="12" t="s">
        <v>698</v>
      </c>
      <c r="D93" s="22" t="s">
        <v>699</v>
      </c>
      <c r="E93" s="12">
        <v>5</v>
      </c>
    </row>
    <row r="94" spans="1:5">
      <c r="A94" s="12" t="s">
        <v>28</v>
      </c>
      <c r="B94" s="22" t="s">
        <v>29</v>
      </c>
      <c r="C94" s="12" t="s">
        <v>896</v>
      </c>
      <c r="D94" s="22" t="s">
        <v>897</v>
      </c>
      <c r="E94" s="12">
        <v>2239</v>
      </c>
    </row>
    <row r="95" spans="1:5">
      <c r="A95" s="12" t="s">
        <v>30</v>
      </c>
      <c r="B95" s="22" t="s">
        <v>31</v>
      </c>
      <c r="C95" s="12" t="s">
        <v>898</v>
      </c>
      <c r="D95" s="22" t="s">
        <v>899</v>
      </c>
      <c r="E95" s="12">
        <v>256</v>
      </c>
    </row>
    <row r="96" spans="1:5">
      <c r="A96" s="12" t="s">
        <v>30</v>
      </c>
      <c r="B96" s="22" t="s">
        <v>31</v>
      </c>
      <c r="C96" s="12" t="s">
        <v>900</v>
      </c>
      <c r="D96" s="22" t="s">
        <v>901</v>
      </c>
      <c r="E96" s="12">
        <v>2714</v>
      </c>
    </row>
    <row r="97" spans="1:5">
      <c r="A97" s="12" t="s">
        <v>30</v>
      </c>
      <c r="B97" s="22" t="s">
        <v>31</v>
      </c>
      <c r="C97" s="12" t="s">
        <v>896</v>
      </c>
      <c r="D97" s="22" t="s">
        <v>897</v>
      </c>
      <c r="E97" s="12">
        <v>36630</v>
      </c>
    </row>
    <row r="98" spans="1:5">
      <c r="A98" s="12" t="s">
        <v>30</v>
      </c>
      <c r="B98" s="22" t="s">
        <v>31</v>
      </c>
      <c r="C98" s="12" t="s">
        <v>745</v>
      </c>
      <c r="D98" s="22" t="s">
        <v>746</v>
      </c>
      <c r="E98" s="12">
        <v>57548</v>
      </c>
    </row>
    <row r="99" spans="1:5">
      <c r="A99" s="12" t="s">
        <v>129</v>
      </c>
      <c r="B99" s="22" t="s">
        <v>130</v>
      </c>
      <c r="C99" s="12" t="s">
        <v>737</v>
      </c>
      <c r="D99" s="22" t="s">
        <v>738</v>
      </c>
      <c r="E99" s="12">
        <v>486</v>
      </c>
    </row>
    <row r="100" spans="1:5">
      <c r="A100" s="12" t="s">
        <v>129</v>
      </c>
      <c r="B100" s="22" t="s">
        <v>130</v>
      </c>
      <c r="C100" s="12" t="s">
        <v>896</v>
      </c>
      <c r="D100" s="22" t="s">
        <v>897</v>
      </c>
      <c r="E100" s="12">
        <v>59</v>
      </c>
    </row>
    <row r="101" spans="1:5">
      <c r="A101" s="12" t="s">
        <v>143</v>
      </c>
      <c r="B101" s="22" t="s">
        <v>144</v>
      </c>
      <c r="C101" s="12" t="s">
        <v>565</v>
      </c>
      <c r="D101" s="22" t="s">
        <v>566</v>
      </c>
      <c r="E101" s="12">
        <v>3153</v>
      </c>
    </row>
    <row r="102" spans="1:5">
      <c r="A102" s="12" t="s">
        <v>143</v>
      </c>
      <c r="B102" s="22" t="s">
        <v>144</v>
      </c>
      <c r="C102" s="12" t="s">
        <v>795</v>
      </c>
      <c r="D102" s="22" t="s">
        <v>796</v>
      </c>
      <c r="E102" s="12">
        <v>3438</v>
      </c>
    </row>
    <row r="103" spans="1:5">
      <c r="A103" s="12" t="s">
        <v>155</v>
      </c>
      <c r="B103" s="22" t="s">
        <v>156</v>
      </c>
      <c r="C103" s="12" t="s">
        <v>565</v>
      </c>
      <c r="D103" s="22" t="s">
        <v>566</v>
      </c>
      <c r="E103" s="12">
        <v>190</v>
      </c>
    </row>
    <row r="104" spans="1:5">
      <c r="A104" s="12" t="s">
        <v>155</v>
      </c>
      <c r="B104" s="22" t="s">
        <v>156</v>
      </c>
      <c r="C104" s="12" t="s">
        <v>906</v>
      </c>
      <c r="D104" s="22" t="s">
        <v>907</v>
      </c>
      <c r="E104" s="12">
        <v>1</v>
      </c>
    </row>
    <row r="105" spans="1:5">
      <c r="A105" s="12" t="s">
        <v>127</v>
      </c>
      <c r="B105" s="22" t="s">
        <v>128</v>
      </c>
      <c r="C105" s="12" t="s">
        <v>910</v>
      </c>
      <c r="D105" s="22" t="s">
        <v>392</v>
      </c>
      <c r="E105" s="12">
        <v>2187</v>
      </c>
    </row>
    <row r="106" spans="1:5">
      <c r="A106" s="12" t="s">
        <v>24</v>
      </c>
      <c r="B106" s="22" t="s">
        <v>25</v>
      </c>
      <c r="C106" s="12" t="s">
        <v>913</v>
      </c>
      <c r="D106" s="22" t="s">
        <v>914</v>
      </c>
      <c r="E106" s="12">
        <v>2</v>
      </c>
    </row>
    <row r="107" spans="1:5">
      <c r="A107" s="12" t="s">
        <v>62</v>
      </c>
      <c r="B107" s="22" t="s">
        <v>63</v>
      </c>
      <c r="C107" s="12" t="s">
        <v>915</v>
      </c>
      <c r="D107" s="22" t="s">
        <v>916</v>
      </c>
      <c r="E107" s="12">
        <v>2</v>
      </c>
    </row>
    <row r="108" spans="1:5">
      <c r="A108" s="12" t="s">
        <v>62</v>
      </c>
      <c r="B108" s="22" t="s">
        <v>63</v>
      </c>
      <c r="C108" s="12" t="s">
        <v>917</v>
      </c>
      <c r="D108" s="22" t="s">
        <v>918</v>
      </c>
      <c r="E108" s="12">
        <v>1328</v>
      </c>
    </row>
    <row r="109" spans="1:5">
      <c r="A109" s="12" t="s">
        <v>62</v>
      </c>
      <c r="B109" s="22" t="s">
        <v>63</v>
      </c>
      <c r="C109" s="12" t="s">
        <v>760</v>
      </c>
      <c r="D109" s="22" t="s">
        <v>761</v>
      </c>
      <c r="E109" s="12">
        <v>52</v>
      </c>
    </row>
    <row r="110" spans="1:5">
      <c r="A110" s="12" t="s">
        <v>62</v>
      </c>
      <c r="B110" s="22" t="s">
        <v>63</v>
      </c>
      <c r="C110" s="12" t="s">
        <v>563</v>
      </c>
      <c r="D110" s="22" t="s">
        <v>564</v>
      </c>
      <c r="E110" s="12">
        <v>6172</v>
      </c>
    </row>
    <row r="111" spans="1:5">
      <c r="A111" s="12" t="s">
        <v>62</v>
      </c>
      <c r="B111" s="22" t="s">
        <v>63</v>
      </c>
      <c r="C111" s="12" t="s">
        <v>764</v>
      </c>
      <c r="D111" s="22" t="s">
        <v>377</v>
      </c>
      <c r="E111" s="12">
        <v>440</v>
      </c>
    </row>
    <row r="112" spans="1:5">
      <c r="A112" s="12" t="s">
        <v>62</v>
      </c>
      <c r="B112" s="22" t="s">
        <v>63</v>
      </c>
      <c r="C112" s="12" t="s">
        <v>591</v>
      </c>
      <c r="D112" s="22" t="s">
        <v>592</v>
      </c>
      <c r="E112" s="12">
        <v>210350</v>
      </c>
    </row>
    <row r="113" spans="1:5">
      <c r="A113" s="12" t="s">
        <v>62</v>
      </c>
      <c r="B113" s="22" t="s">
        <v>63</v>
      </c>
      <c r="C113" s="12" t="s">
        <v>925</v>
      </c>
      <c r="D113" s="22" t="s">
        <v>926</v>
      </c>
      <c r="E113" s="12">
        <v>39448</v>
      </c>
    </row>
    <row r="114" spans="1:5">
      <c r="A114" s="12" t="s">
        <v>62</v>
      </c>
      <c r="B114" s="22" t="s">
        <v>63</v>
      </c>
      <c r="C114" s="12" t="s">
        <v>724</v>
      </c>
      <c r="D114" s="22" t="s">
        <v>725</v>
      </c>
      <c r="E114" s="12">
        <v>8797</v>
      </c>
    </row>
    <row r="115" spans="1:5">
      <c r="A115" s="12" t="s">
        <v>62</v>
      </c>
      <c r="B115" s="22" t="s">
        <v>63</v>
      </c>
      <c r="C115" s="12" t="s">
        <v>573</v>
      </c>
      <c r="D115" s="22" t="s">
        <v>574</v>
      </c>
      <c r="E115" s="12">
        <v>2563</v>
      </c>
    </row>
    <row r="116" spans="1:5">
      <c r="A116" s="12" t="s">
        <v>62</v>
      </c>
      <c r="B116" s="22" t="s">
        <v>63</v>
      </c>
      <c r="C116" s="12" t="s">
        <v>787</v>
      </c>
      <c r="D116" s="22" t="s">
        <v>788</v>
      </c>
      <c r="E116" s="12">
        <v>173</v>
      </c>
    </row>
    <row r="117" spans="1:5">
      <c r="A117" s="12" t="s">
        <v>62</v>
      </c>
      <c r="B117" s="22" t="s">
        <v>63</v>
      </c>
      <c r="C117" s="12" t="s">
        <v>791</v>
      </c>
      <c r="D117" s="22" t="s">
        <v>792</v>
      </c>
      <c r="E117" s="12">
        <v>1824</v>
      </c>
    </row>
    <row r="118" spans="1:5">
      <c r="A118" s="12" t="s">
        <v>62</v>
      </c>
      <c r="B118" s="22" t="s">
        <v>63</v>
      </c>
      <c r="C118" s="12" t="s">
        <v>935</v>
      </c>
      <c r="D118" s="22" t="s">
        <v>936</v>
      </c>
      <c r="E118" s="12">
        <v>2855</v>
      </c>
    </row>
    <row r="119" spans="1:5">
      <c r="A119" s="12" t="s">
        <v>62</v>
      </c>
      <c r="B119" s="22" t="s">
        <v>63</v>
      </c>
      <c r="C119" s="12" t="s">
        <v>547</v>
      </c>
      <c r="D119" s="22" t="s">
        <v>548</v>
      </c>
      <c r="E119" s="12">
        <v>43</v>
      </c>
    </row>
    <row r="120" spans="1:5">
      <c r="A120" s="12" t="s">
        <v>62</v>
      </c>
      <c r="B120" s="22" t="s">
        <v>63</v>
      </c>
      <c r="C120" s="12" t="s">
        <v>797</v>
      </c>
      <c r="D120" s="22" t="s">
        <v>798</v>
      </c>
      <c r="E120" s="12">
        <v>3902</v>
      </c>
    </row>
    <row r="121" spans="1:5">
      <c r="A121" s="12" t="s">
        <v>62</v>
      </c>
      <c r="B121" s="22" t="s">
        <v>63</v>
      </c>
      <c r="C121" s="12" t="s">
        <v>939</v>
      </c>
      <c r="D121" s="22" t="s">
        <v>940</v>
      </c>
      <c r="E121" s="12">
        <v>6</v>
      </c>
    </row>
    <row r="122" spans="1:5">
      <c r="A122" s="12" t="s">
        <v>62</v>
      </c>
      <c r="B122" s="22" t="s">
        <v>63</v>
      </c>
      <c r="C122" s="12" t="s">
        <v>803</v>
      </c>
      <c r="D122" s="22" t="s">
        <v>804</v>
      </c>
      <c r="E122" s="12">
        <v>60</v>
      </c>
    </row>
    <row r="123" spans="1:5">
      <c r="A123" s="12" t="s">
        <v>62</v>
      </c>
      <c r="B123" s="22" t="s">
        <v>63</v>
      </c>
      <c r="C123" s="12" t="s">
        <v>943</v>
      </c>
      <c r="D123" s="22" t="s">
        <v>944</v>
      </c>
      <c r="E123" s="12">
        <v>226</v>
      </c>
    </row>
    <row r="124" spans="1:5">
      <c r="A124" s="12" t="s">
        <v>62</v>
      </c>
      <c r="B124" s="22" t="s">
        <v>63</v>
      </c>
      <c r="C124" s="12" t="s">
        <v>949</v>
      </c>
      <c r="D124" s="22" t="s">
        <v>950</v>
      </c>
      <c r="E124" s="12">
        <v>144</v>
      </c>
    </row>
    <row r="125" spans="1:5">
      <c r="A125" s="12" t="s">
        <v>62</v>
      </c>
      <c r="B125" s="22" t="s">
        <v>63</v>
      </c>
      <c r="C125" s="12" t="s">
        <v>953</v>
      </c>
      <c r="D125" s="22" t="s">
        <v>954</v>
      </c>
      <c r="E125" s="12">
        <v>3</v>
      </c>
    </row>
    <row r="126" spans="1:5">
      <c r="A126" s="12" t="s">
        <v>62</v>
      </c>
      <c r="B126" s="22" t="s">
        <v>63</v>
      </c>
      <c r="C126" s="12" t="s">
        <v>955</v>
      </c>
      <c r="D126" s="22" t="s">
        <v>956</v>
      </c>
      <c r="E126" s="12">
        <v>1703</v>
      </c>
    </row>
    <row r="127" spans="1:5">
      <c r="A127" s="12" t="s">
        <v>62</v>
      </c>
      <c r="B127" s="22" t="s">
        <v>63</v>
      </c>
      <c r="C127" s="12" t="s">
        <v>824</v>
      </c>
      <c r="D127" s="22" t="s">
        <v>825</v>
      </c>
      <c r="E127" s="12">
        <v>1084</v>
      </c>
    </row>
    <row r="128" spans="1:5">
      <c r="A128" s="12" t="s">
        <v>62</v>
      </c>
      <c r="B128" s="22" t="s">
        <v>63</v>
      </c>
      <c r="C128" s="12" t="s">
        <v>959</v>
      </c>
      <c r="D128" s="22" t="s">
        <v>960</v>
      </c>
      <c r="E128" s="12">
        <v>151</v>
      </c>
    </row>
    <row r="129" spans="1:5">
      <c r="A129" s="12" t="s">
        <v>62</v>
      </c>
      <c r="B129" s="22" t="s">
        <v>63</v>
      </c>
      <c r="C129" s="12" t="s">
        <v>963</v>
      </c>
      <c r="D129" s="22" t="s">
        <v>964</v>
      </c>
      <c r="E129" s="12">
        <v>190</v>
      </c>
    </row>
    <row r="130" spans="1:5">
      <c r="A130" s="12" t="s">
        <v>62</v>
      </c>
      <c r="B130" s="22" t="s">
        <v>63</v>
      </c>
      <c r="C130" s="12" t="s">
        <v>967</v>
      </c>
      <c r="D130" s="22" t="s">
        <v>968</v>
      </c>
      <c r="E130" s="12">
        <v>2655</v>
      </c>
    </row>
    <row r="131" spans="1:5">
      <c r="A131" s="12" t="s">
        <v>62</v>
      </c>
      <c r="B131" s="22" t="s">
        <v>63</v>
      </c>
      <c r="C131" s="12" t="s">
        <v>849</v>
      </c>
      <c r="D131" s="22" t="s">
        <v>850</v>
      </c>
      <c r="E131" s="12">
        <v>2</v>
      </c>
    </row>
    <row r="132" spans="1:5">
      <c r="A132" s="12" t="s">
        <v>62</v>
      </c>
      <c r="B132" s="22" t="s">
        <v>63</v>
      </c>
      <c r="C132" s="12" t="s">
        <v>973</v>
      </c>
      <c r="D132" s="22" t="s">
        <v>974</v>
      </c>
      <c r="E132" s="12">
        <v>2602</v>
      </c>
    </row>
    <row r="133" spans="1:5">
      <c r="A133" s="12" t="s">
        <v>123</v>
      </c>
      <c r="B133" s="22" t="s">
        <v>124</v>
      </c>
      <c r="C133" s="12" t="s">
        <v>561</v>
      </c>
      <c r="D133" s="22" t="s">
        <v>562</v>
      </c>
      <c r="E133" s="12">
        <v>62917</v>
      </c>
    </row>
    <row r="134" spans="1:5">
      <c r="A134" s="12" t="s">
        <v>123</v>
      </c>
      <c r="B134" s="22" t="s">
        <v>124</v>
      </c>
      <c r="C134" s="12" t="s">
        <v>700</v>
      </c>
      <c r="D134" s="22" t="s">
        <v>701</v>
      </c>
      <c r="E134" s="12">
        <v>13134</v>
      </c>
    </row>
    <row r="135" spans="1:5">
      <c r="A135" s="12" t="s">
        <v>123</v>
      </c>
      <c r="B135" s="22" t="s">
        <v>124</v>
      </c>
      <c r="C135" s="12" t="s">
        <v>773</v>
      </c>
      <c r="D135" s="22" t="s">
        <v>774</v>
      </c>
      <c r="E135" s="12">
        <v>823</v>
      </c>
    </row>
    <row r="136" spans="1:5">
      <c r="A136" s="12" t="s">
        <v>123</v>
      </c>
      <c r="B136" s="22" t="s">
        <v>124</v>
      </c>
      <c r="C136" s="12" t="s">
        <v>927</v>
      </c>
      <c r="D136" s="22" t="s">
        <v>928</v>
      </c>
      <c r="E136" s="12">
        <v>7</v>
      </c>
    </row>
    <row r="137" spans="1:5">
      <c r="A137" s="12" t="s">
        <v>123</v>
      </c>
      <c r="B137" s="22" t="s">
        <v>124</v>
      </c>
      <c r="C137" s="12" t="s">
        <v>777</v>
      </c>
      <c r="D137" s="22" t="s">
        <v>778</v>
      </c>
      <c r="E137" s="12">
        <v>808</v>
      </c>
    </row>
    <row r="138" spans="1:5">
      <c r="A138" s="12" t="s">
        <v>123</v>
      </c>
      <c r="B138" s="22" t="s">
        <v>124</v>
      </c>
      <c r="C138" s="12" t="s">
        <v>779</v>
      </c>
      <c r="D138" s="22" t="s">
        <v>780</v>
      </c>
      <c r="E138" s="12">
        <v>1600</v>
      </c>
    </row>
    <row r="139" spans="1:5">
      <c r="A139" s="12" t="s">
        <v>123</v>
      </c>
      <c r="B139" s="22" t="s">
        <v>124</v>
      </c>
      <c r="C139" s="12" t="s">
        <v>747</v>
      </c>
      <c r="D139" s="22" t="s">
        <v>748</v>
      </c>
      <c r="E139" s="12">
        <v>14802</v>
      </c>
    </row>
    <row r="140" spans="1:5">
      <c r="A140" s="12" t="s">
        <v>123</v>
      </c>
      <c r="B140" s="22" t="s">
        <v>124</v>
      </c>
      <c r="C140" s="12" t="s">
        <v>981</v>
      </c>
      <c r="D140" s="22" t="s">
        <v>982</v>
      </c>
      <c r="E140" s="12">
        <v>1326</v>
      </c>
    </row>
    <row r="141" spans="1:5">
      <c r="A141" s="12" t="s">
        <v>123</v>
      </c>
      <c r="B141" s="22" t="s">
        <v>124</v>
      </c>
      <c r="C141" s="12" t="s">
        <v>795</v>
      </c>
      <c r="D141" s="22" t="s">
        <v>796</v>
      </c>
      <c r="E141" s="12">
        <v>1852</v>
      </c>
    </row>
    <row r="142" spans="1:5">
      <c r="A142" s="12" t="s">
        <v>123</v>
      </c>
      <c r="B142" s="22" t="s">
        <v>124</v>
      </c>
      <c r="C142" s="12" t="s">
        <v>937</v>
      </c>
      <c r="D142" s="22" t="s">
        <v>938</v>
      </c>
      <c r="E142" s="12">
        <v>58</v>
      </c>
    </row>
    <row r="143" spans="1:5">
      <c r="A143" s="12" t="s">
        <v>123</v>
      </c>
      <c r="B143" s="22" t="s">
        <v>124</v>
      </c>
      <c r="C143" s="12" t="s">
        <v>815</v>
      </c>
      <c r="D143" s="22" t="s">
        <v>369</v>
      </c>
      <c r="E143" s="12">
        <v>120</v>
      </c>
    </row>
    <row r="144" spans="1:5">
      <c r="A144" s="12" t="s">
        <v>123</v>
      </c>
      <c r="B144" s="22" t="s">
        <v>124</v>
      </c>
      <c r="C144" s="12" t="s">
        <v>1148</v>
      </c>
      <c r="D144" s="22" t="s">
        <v>1149</v>
      </c>
      <c r="E144" s="12">
        <v>668</v>
      </c>
    </row>
    <row r="145" spans="1:5">
      <c r="A145" s="12" t="s">
        <v>123</v>
      </c>
      <c r="B145" s="22" t="s">
        <v>124</v>
      </c>
      <c r="C145" s="12" t="s">
        <v>913</v>
      </c>
      <c r="D145" s="22" t="s">
        <v>914</v>
      </c>
      <c r="E145" s="12">
        <v>47</v>
      </c>
    </row>
    <row r="146" spans="1:5">
      <c r="A146" s="12" t="s">
        <v>123</v>
      </c>
      <c r="B146" s="22" t="s">
        <v>124</v>
      </c>
      <c r="C146" s="12" t="s">
        <v>957</v>
      </c>
      <c r="D146" s="22" t="s">
        <v>958</v>
      </c>
      <c r="E146" s="12">
        <v>1900</v>
      </c>
    </row>
    <row r="147" spans="1:5">
      <c r="A147" s="12" t="s">
        <v>123</v>
      </c>
      <c r="B147" s="22" t="s">
        <v>124</v>
      </c>
      <c r="C147" s="12" t="s">
        <v>839</v>
      </c>
      <c r="D147" s="22" t="s">
        <v>840</v>
      </c>
      <c r="E147" s="12">
        <v>7754</v>
      </c>
    </row>
    <row r="148" spans="1:5">
      <c r="A148" s="12" t="s">
        <v>123</v>
      </c>
      <c r="B148" s="22" t="s">
        <v>124</v>
      </c>
      <c r="C148" s="12" t="s">
        <v>841</v>
      </c>
      <c r="D148" s="22" t="s">
        <v>842</v>
      </c>
      <c r="E148" s="12">
        <v>5341</v>
      </c>
    </row>
    <row r="149" spans="1:5">
      <c r="A149" s="12" t="s">
        <v>123</v>
      </c>
      <c r="B149" s="22" t="s">
        <v>124</v>
      </c>
      <c r="C149" s="12" t="s">
        <v>993</v>
      </c>
      <c r="D149" s="22" t="s">
        <v>994</v>
      </c>
      <c r="E149" s="12">
        <v>187</v>
      </c>
    </row>
    <row r="150" spans="1:5">
      <c r="A150" s="12" t="s">
        <v>123</v>
      </c>
      <c r="B150" s="22" t="s">
        <v>124</v>
      </c>
      <c r="C150" s="12" t="s">
        <v>843</v>
      </c>
      <c r="D150" s="22" t="s">
        <v>844</v>
      </c>
      <c r="E150" s="12">
        <v>601</v>
      </c>
    </row>
    <row r="151" spans="1:5">
      <c r="A151" s="12" t="s">
        <v>123</v>
      </c>
      <c r="B151" s="22" t="s">
        <v>124</v>
      </c>
      <c r="C151" s="12" t="s">
        <v>997</v>
      </c>
      <c r="D151" s="22" t="s">
        <v>998</v>
      </c>
      <c r="E151" s="12">
        <v>22920</v>
      </c>
    </row>
    <row r="152" spans="1:5">
      <c r="A152" s="12" t="s">
        <v>123</v>
      </c>
      <c r="B152" s="22" t="s">
        <v>124</v>
      </c>
      <c r="C152" s="12" t="s">
        <v>999</v>
      </c>
      <c r="D152" s="22" t="s">
        <v>1000</v>
      </c>
      <c r="E152" s="12">
        <v>17</v>
      </c>
    </row>
    <row r="153" spans="1:5">
      <c r="A153" s="12" t="s">
        <v>123</v>
      </c>
      <c r="B153" s="22" t="s">
        <v>124</v>
      </c>
      <c r="C153" s="12" t="s">
        <v>1001</v>
      </c>
      <c r="D153" s="22" t="s">
        <v>1002</v>
      </c>
      <c r="E153" s="12">
        <v>25189</v>
      </c>
    </row>
    <row r="154" spans="1:5">
      <c r="A154" s="12" t="s">
        <v>123</v>
      </c>
      <c r="B154" s="22" t="s">
        <v>124</v>
      </c>
      <c r="C154" s="12" t="s">
        <v>1003</v>
      </c>
      <c r="D154" s="22" t="s">
        <v>1004</v>
      </c>
      <c r="E154" s="12">
        <v>4</v>
      </c>
    </row>
    <row r="155" spans="1:5">
      <c r="A155" s="12" t="s">
        <v>123</v>
      </c>
      <c r="B155" s="22" t="s">
        <v>124</v>
      </c>
      <c r="C155" s="12" t="s">
        <v>1005</v>
      </c>
      <c r="D155" s="22" t="s">
        <v>1006</v>
      </c>
      <c r="E155" s="12">
        <v>3366</v>
      </c>
    </row>
    <row r="156" spans="1:5">
      <c r="A156" s="12" t="s">
        <v>123</v>
      </c>
      <c r="B156" s="22" t="s">
        <v>124</v>
      </c>
      <c r="C156" s="12" t="s">
        <v>735</v>
      </c>
      <c r="D156" s="22" t="s">
        <v>736</v>
      </c>
      <c r="E156" s="12">
        <v>13444</v>
      </c>
    </row>
    <row r="157" spans="1:5">
      <c r="A157" s="12" t="s">
        <v>64</v>
      </c>
      <c r="B157" s="22" t="s">
        <v>65</v>
      </c>
      <c r="C157" s="12" t="s">
        <v>1009</v>
      </c>
      <c r="D157" s="22" t="s">
        <v>1010</v>
      </c>
      <c r="E157" s="12">
        <v>128</v>
      </c>
    </row>
    <row r="158" spans="1:5">
      <c r="A158" s="12" t="s">
        <v>111</v>
      </c>
      <c r="B158" s="22" t="s">
        <v>182</v>
      </c>
      <c r="C158" s="12" t="s">
        <v>1011</v>
      </c>
      <c r="D158" s="22" t="s">
        <v>1012</v>
      </c>
      <c r="E158" s="12">
        <v>1</v>
      </c>
    </row>
    <row r="159" spans="1:5">
      <c r="A159" s="12" t="s">
        <v>117</v>
      </c>
      <c r="B159" s="22" t="s">
        <v>118</v>
      </c>
      <c r="C159" s="12" t="s">
        <v>898</v>
      </c>
      <c r="D159" s="22" t="s">
        <v>899</v>
      </c>
      <c r="E159" s="12">
        <v>1</v>
      </c>
    </row>
    <row r="160" spans="1:5">
      <c r="A160" s="12" t="s">
        <v>117</v>
      </c>
      <c r="B160" s="22" t="s">
        <v>118</v>
      </c>
      <c r="C160" s="12" t="s">
        <v>935</v>
      </c>
      <c r="D160" s="22" t="s">
        <v>936</v>
      </c>
      <c r="E160" s="12">
        <v>3</v>
      </c>
    </row>
    <row r="161" spans="1:5">
      <c r="A161" s="12" t="s">
        <v>117</v>
      </c>
      <c r="B161" s="22" t="s">
        <v>118</v>
      </c>
      <c r="C161" s="12" t="s">
        <v>841</v>
      </c>
      <c r="D161" s="22" t="s">
        <v>842</v>
      </c>
      <c r="E161" s="12">
        <v>326</v>
      </c>
    </row>
    <row r="162" spans="1:5">
      <c r="A162" s="12" t="s">
        <v>117</v>
      </c>
      <c r="B162" s="22" t="s">
        <v>118</v>
      </c>
      <c r="C162" s="12" t="s">
        <v>1013</v>
      </c>
      <c r="D162" s="22" t="s">
        <v>1014</v>
      </c>
      <c r="E162" s="12">
        <v>1374</v>
      </c>
    </row>
    <row r="163" spans="1:5">
      <c r="A163" s="12" t="s">
        <v>117</v>
      </c>
      <c r="B163" s="22" t="s">
        <v>118</v>
      </c>
      <c r="C163" s="12" t="s">
        <v>1015</v>
      </c>
      <c r="D163" s="22" t="s">
        <v>1016</v>
      </c>
      <c r="E163" s="12">
        <v>4614</v>
      </c>
    </row>
    <row r="164" spans="1:5">
      <c r="A164" s="12" t="s">
        <v>165</v>
      </c>
      <c r="B164" s="22" t="s">
        <v>187</v>
      </c>
      <c r="C164" s="12" t="s">
        <v>1154</v>
      </c>
      <c r="D164" s="22" t="s">
        <v>1155</v>
      </c>
      <c r="E164" s="12">
        <v>9009</v>
      </c>
    </row>
    <row r="165" spans="1:5">
      <c r="A165" s="12" t="s">
        <v>76</v>
      </c>
      <c r="B165" s="22" t="s">
        <v>77</v>
      </c>
      <c r="C165" s="12" t="s">
        <v>1018</v>
      </c>
      <c r="D165" s="22" t="s">
        <v>1019</v>
      </c>
      <c r="E165" s="12">
        <v>1201</v>
      </c>
    </row>
    <row r="166" spans="1:5">
      <c r="A166" s="12" t="s">
        <v>167</v>
      </c>
      <c r="B166" s="22" t="s">
        <v>168</v>
      </c>
      <c r="C166" s="12" t="s">
        <v>1156</v>
      </c>
      <c r="D166" s="22" t="s">
        <v>1157</v>
      </c>
      <c r="E166" s="12">
        <v>7534</v>
      </c>
    </row>
    <row r="167" spans="1:5">
      <c r="A167" s="12" t="s">
        <v>153</v>
      </c>
      <c r="B167" s="22" t="s">
        <v>154</v>
      </c>
      <c r="C167" s="12" t="s">
        <v>726</v>
      </c>
      <c r="D167" s="22" t="s">
        <v>383</v>
      </c>
      <c r="E167" s="12">
        <v>106</v>
      </c>
    </row>
    <row r="168" spans="1:5">
      <c r="A168" s="12" t="s">
        <v>153</v>
      </c>
      <c r="B168" s="22" t="s">
        <v>154</v>
      </c>
      <c r="C168" s="12" t="s">
        <v>1020</v>
      </c>
      <c r="D168" s="22" t="s">
        <v>1021</v>
      </c>
      <c r="E168" s="12">
        <v>1268</v>
      </c>
    </row>
    <row r="169" spans="1:5">
      <c r="A169" s="12" t="s">
        <v>153</v>
      </c>
      <c r="B169" s="22" t="s">
        <v>154</v>
      </c>
      <c r="C169" s="12" t="s">
        <v>1022</v>
      </c>
      <c r="D169" s="22" t="s">
        <v>1023</v>
      </c>
      <c r="E169" s="12">
        <v>7692</v>
      </c>
    </row>
    <row r="170" spans="1:5">
      <c r="A170" s="12" t="s">
        <v>153</v>
      </c>
      <c r="B170" s="22" t="s">
        <v>154</v>
      </c>
      <c r="C170" s="12" t="s">
        <v>1158</v>
      </c>
      <c r="D170" s="22" t="s">
        <v>1159</v>
      </c>
      <c r="E170" s="12">
        <v>2989</v>
      </c>
    </row>
    <row r="171" spans="1:5">
      <c r="A171" s="12" t="s">
        <v>153</v>
      </c>
      <c r="B171" s="22" t="s">
        <v>154</v>
      </c>
      <c r="C171" s="12" t="s">
        <v>1024</v>
      </c>
      <c r="D171" s="22" t="s">
        <v>1025</v>
      </c>
      <c r="E171" s="12">
        <v>817</v>
      </c>
    </row>
    <row r="172" spans="1:5">
      <c r="A172" s="12" t="s">
        <v>153</v>
      </c>
      <c r="B172" s="22" t="s">
        <v>154</v>
      </c>
      <c r="C172" s="12" t="s">
        <v>1160</v>
      </c>
      <c r="D172" s="22" t="s">
        <v>1161</v>
      </c>
      <c r="E172" s="12">
        <v>3253</v>
      </c>
    </row>
    <row r="173" spans="1:5">
      <c r="A173" s="12" t="s">
        <v>70</v>
      </c>
      <c r="B173" s="22" t="s">
        <v>183</v>
      </c>
      <c r="C173" s="12" t="s">
        <v>1026</v>
      </c>
      <c r="D173" s="22" t="s">
        <v>1027</v>
      </c>
      <c r="E173" s="12">
        <v>207</v>
      </c>
    </row>
    <row r="174" spans="1:5">
      <c r="A174" s="12" t="s">
        <v>70</v>
      </c>
      <c r="B174" s="22" t="s">
        <v>183</v>
      </c>
      <c r="C174" s="12" t="s">
        <v>1028</v>
      </c>
      <c r="D174" s="22" t="s">
        <v>1029</v>
      </c>
      <c r="E174" s="12">
        <v>509</v>
      </c>
    </row>
    <row r="175" spans="1:5">
      <c r="A175" s="12" t="s">
        <v>70</v>
      </c>
      <c r="B175" s="22" t="s">
        <v>183</v>
      </c>
      <c r="C175" s="12" t="s">
        <v>1030</v>
      </c>
      <c r="D175" s="22" t="s">
        <v>1031</v>
      </c>
      <c r="E175" s="12">
        <v>644</v>
      </c>
    </row>
    <row r="176" spans="1:5">
      <c r="A176" s="12" t="s">
        <v>70</v>
      </c>
      <c r="B176" s="22" t="s">
        <v>183</v>
      </c>
      <c r="C176" s="12" t="s">
        <v>1032</v>
      </c>
      <c r="D176" s="22" t="s">
        <v>1033</v>
      </c>
      <c r="E176" s="12">
        <v>445</v>
      </c>
    </row>
    <row r="177" spans="1:5">
      <c r="A177" s="12" t="s">
        <v>70</v>
      </c>
      <c r="B177" s="22" t="s">
        <v>183</v>
      </c>
      <c r="C177" s="12" t="s">
        <v>1034</v>
      </c>
      <c r="D177" s="22" t="s">
        <v>1035</v>
      </c>
      <c r="E177" s="12">
        <v>375</v>
      </c>
    </row>
    <row r="178" spans="1:5">
      <c r="A178" s="12" t="s">
        <v>70</v>
      </c>
      <c r="B178" s="22" t="s">
        <v>183</v>
      </c>
      <c r="C178" s="12" t="s">
        <v>1036</v>
      </c>
      <c r="D178" s="22" t="s">
        <v>1037</v>
      </c>
      <c r="E178" s="12">
        <v>926</v>
      </c>
    </row>
    <row r="179" spans="1:5">
      <c r="A179" s="12" t="s">
        <v>70</v>
      </c>
      <c r="B179" s="22" t="s">
        <v>183</v>
      </c>
      <c r="C179" s="12" t="s">
        <v>1038</v>
      </c>
      <c r="D179" s="22" t="s">
        <v>1039</v>
      </c>
      <c r="E179" s="12">
        <v>364</v>
      </c>
    </row>
    <row r="180" spans="1:5">
      <c r="A180" s="12" t="s">
        <v>70</v>
      </c>
      <c r="B180" s="22" t="s">
        <v>183</v>
      </c>
      <c r="C180" s="12" t="s">
        <v>1040</v>
      </c>
      <c r="D180" s="22" t="s">
        <v>1041</v>
      </c>
      <c r="E180" s="12">
        <v>603</v>
      </c>
    </row>
    <row r="181" spans="1:5">
      <c r="A181" s="12" t="s">
        <v>70</v>
      </c>
      <c r="B181" s="22" t="s">
        <v>183</v>
      </c>
      <c r="C181" s="12" t="s">
        <v>1042</v>
      </c>
      <c r="D181" s="22" t="s">
        <v>1039</v>
      </c>
      <c r="E181" s="12">
        <v>684</v>
      </c>
    </row>
    <row r="182" spans="1:5">
      <c r="A182" s="12" t="s">
        <v>70</v>
      </c>
      <c r="B182" s="22" t="s">
        <v>183</v>
      </c>
      <c r="C182" s="12" t="s">
        <v>1043</v>
      </c>
      <c r="D182" s="22" t="s">
        <v>1037</v>
      </c>
      <c r="E182" s="12">
        <v>813</v>
      </c>
    </row>
    <row r="183" spans="1:5">
      <c r="A183" s="12" t="s">
        <v>70</v>
      </c>
      <c r="B183" s="22" t="s">
        <v>183</v>
      </c>
      <c r="C183" s="12" t="s">
        <v>1044</v>
      </c>
      <c r="D183" s="22" t="s">
        <v>1039</v>
      </c>
      <c r="E183" s="12">
        <v>374</v>
      </c>
    </row>
    <row r="184" spans="1:5">
      <c r="A184" s="12" t="s">
        <v>70</v>
      </c>
      <c r="B184" s="22" t="s">
        <v>183</v>
      </c>
      <c r="C184" s="12" t="s">
        <v>1045</v>
      </c>
      <c r="D184" s="22" t="s">
        <v>1046</v>
      </c>
      <c r="E184" s="12">
        <v>158</v>
      </c>
    </row>
    <row r="185" spans="1:5">
      <c r="A185" s="12" t="s">
        <v>70</v>
      </c>
      <c r="B185" s="22" t="s">
        <v>183</v>
      </c>
      <c r="C185" s="12" t="s">
        <v>1047</v>
      </c>
      <c r="D185" s="22" t="s">
        <v>1048</v>
      </c>
      <c r="E185" s="12">
        <v>525</v>
      </c>
    </row>
    <row r="186" spans="1:5">
      <c r="A186" s="12" t="s">
        <v>70</v>
      </c>
      <c r="B186" s="22" t="s">
        <v>183</v>
      </c>
      <c r="C186" s="12" t="s">
        <v>1049</v>
      </c>
      <c r="D186" s="22" t="s">
        <v>1050</v>
      </c>
      <c r="E186" s="12">
        <v>434</v>
      </c>
    </row>
    <row r="187" spans="1:5">
      <c r="A187" s="12" t="s">
        <v>70</v>
      </c>
      <c r="B187" s="22" t="s">
        <v>183</v>
      </c>
      <c r="C187" s="12" t="s">
        <v>1051</v>
      </c>
      <c r="D187" s="22" t="s">
        <v>1052</v>
      </c>
      <c r="E187" s="12">
        <v>589</v>
      </c>
    </row>
    <row r="188" spans="1:5">
      <c r="A188" s="12" t="s">
        <v>70</v>
      </c>
      <c r="B188" s="22" t="s">
        <v>183</v>
      </c>
      <c r="C188" s="12" t="s">
        <v>1053</v>
      </c>
      <c r="D188" s="22" t="s">
        <v>1054</v>
      </c>
      <c r="E188" s="12">
        <v>988</v>
      </c>
    </row>
    <row r="189" spans="1:5">
      <c r="A189" s="12" t="s">
        <v>70</v>
      </c>
      <c r="B189" s="22" t="s">
        <v>183</v>
      </c>
      <c r="C189" s="12" t="s">
        <v>1055</v>
      </c>
      <c r="D189" s="22" t="s">
        <v>1056</v>
      </c>
      <c r="E189" s="12">
        <v>843</v>
      </c>
    </row>
    <row r="190" spans="1:5">
      <c r="A190" s="12" t="s">
        <v>70</v>
      </c>
      <c r="B190" s="22" t="s">
        <v>183</v>
      </c>
      <c r="C190" s="12" t="s">
        <v>1057</v>
      </c>
      <c r="D190" s="22" t="s">
        <v>1058</v>
      </c>
      <c r="E190" s="12">
        <v>357</v>
      </c>
    </row>
    <row r="191" spans="1:5">
      <c r="A191" s="12" t="s">
        <v>70</v>
      </c>
      <c r="B191" s="22" t="s">
        <v>183</v>
      </c>
      <c r="C191" s="12" t="s">
        <v>1059</v>
      </c>
      <c r="D191" s="22" t="s">
        <v>1060</v>
      </c>
      <c r="E191" s="12">
        <v>327</v>
      </c>
    </row>
    <row r="192" spans="1:5">
      <c r="A192" s="12" t="s">
        <v>70</v>
      </c>
      <c r="B192" s="22" t="s">
        <v>183</v>
      </c>
      <c r="C192" s="12" t="s">
        <v>1061</v>
      </c>
      <c r="D192" s="22" t="s">
        <v>1037</v>
      </c>
      <c r="E192" s="12">
        <v>994</v>
      </c>
    </row>
    <row r="193" spans="1:5">
      <c r="A193" s="12" t="s">
        <v>70</v>
      </c>
      <c r="B193" s="22" t="s">
        <v>183</v>
      </c>
      <c r="C193" s="12" t="s">
        <v>1062</v>
      </c>
      <c r="D193" s="22" t="s">
        <v>1063</v>
      </c>
      <c r="E193" s="12">
        <v>184</v>
      </c>
    </row>
    <row r="194" spans="1:5">
      <c r="A194" s="12" t="s">
        <v>151</v>
      </c>
      <c r="B194" s="22" t="s">
        <v>152</v>
      </c>
      <c r="C194" s="12" t="s">
        <v>549</v>
      </c>
      <c r="D194" s="22" t="s">
        <v>550</v>
      </c>
      <c r="E194" s="12">
        <v>281</v>
      </c>
    </row>
    <row r="195" spans="1:5">
      <c r="A195" s="12" t="s">
        <v>151</v>
      </c>
      <c r="B195" s="22" t="s">
        <v>152</v>
      </c>
      <c r="C195" s="12" t="s">
        <v>1162</v>
      </c>
      <c r="D195" s="22" t="s">
        <v>1163</v>
      </c>
      <c r="E195" s="12">
        <v>172</v>
      </c>
    </row>
    <row r="196" spans="1:5">
      <c r="A196" s="12" t="s">
        <v>119</v>
      </c>
      <c r="B196" s="22" t="s">
        <v>120</v>
      </c>
      <c r="C196" s="12" t="s">
        <v>1066</v>
      </c>
      <c r="D196" s="22" t="s">
        <v>1067</v>
      </c>
      <c r="E196" s="12">
        <v>130</v>
      </c>
    </row>
    <row r="197" spans="1:5">
      <c r="A197" s="12" t="s">
        <v>72</v>
      </c>
      <c r="B197" s="22" t="s">
        <v>73</v>
      </c>
      <c r="C197" s="12" t="s">
        <v>1164</v>
      </c>
      <c r="D197" s="22" t="s">
        <v>1165</v>
      </c>
      <c r="E197" s="12">
        <v>1753</v>
      </c>
    </row>
    <row r="198" spans="1:5">
      <c r="A198" s="12" t="s">
        <v>74</v>
      </c>
      <c r="B198" s="22" t="s">
        <v>188</v>
      </c>
      <c r="C198" s="12" t="s">
        <v>1166</v>
      </c>
      <c r="D198" s="22" t="s">
        <v>188</v>
      </c>
      <c r="E198" s="12">
        <v>581</v>
      </c>
    </row>
    <row r="199" spans="1:5">
      <c r="A199" s="12" t="s">
        <v>22</v>
      </c>
      <c r="B199" s="22" t="s">
        <v>23</v>
      </c>
      <c r="C199" s="12" t="s">
        <v>1167</v>
      </c>
      <c r="D199" s="22" t="s">
        <v>1168</v>
      </c>
      <c r="E199" s="12">
        <v>2</v>
      </c>
    </row>
    <row r="200" spans="1:5">
      <c r="A200" s="12" t="s">
        <v>22</v>
      </c>
      <c r="B200" s="22" t="s">
        <v>23</v>
      </c>
      <c r="C200" s="12" t="s">
        <v>1169</v>
      </c>
      <c r="D200" s="22" t="s">
        <v>1170</v>
      </c>
      <c r="E200" s="12">
        <v>21</v>
      </c>
    </row>
    <row r="201" spans="1:5">
      <c r="A201" s="12" t="s">
        <v>22</v>
      </c>
      <c r="B201" s="22" t="s">
        <v>23</v>
      </c>
      <c r="C201" s="12" t="s">
        <v>1171</v>
      </c>
      <c r="D201" s="22" t="s">
        <v>1172</v>
      </c>
      <c r="E201" s="12">
        <v>314</v>
      </c>
    </row>
    <row r="202" spans="1:5">
      <c r="A202" s="12" t="s">
        <v>22</v>
      </c>
      <c r="B202" s="22" t="s">
        <v>23</v>
      </c>
      <c r="C202" s="12" t="s">
        <v>1173</v>
      </c>
      <c r="D202" s="22" t="s">
        <v>1174</v>
      </c>
      <c r="E202" s="12">
        <v>16</v>
      </c>
    </row>
    <row r="203" spans="1:5">
      <c r="A203" s="12" t="s">
        <v>22</v>
      </c>
      <c r="B203" s="22" t="s">
        <v>23</v>
      </c>
      <c r="C203" s="12" t="s">
        <v>1175</v>
      </c>
      <c r="D203" s="22" t="s">
        <v>1176</v>
      </c>
      <c r="E203" s="12">
        <v>6</v>
      </c>
    </row>
    <row r="204" spans="1:5">
      <c r="A204" s="12" t="s">
        <v>22</v>
      </c>
      <c r="B204" s="22" t="s">
        <v>23</v>
      </c>
      <c r="C204" s="12" t="s">
        <v>1177</v>
      </c>
      <c r="D204" s="22" t="s">
        <v>1176</v>
      </c>
      <c r="E204" s="12">
        <v>17</v>
      </c>
    </row>
    <row r="205" spans="1:5">
      <c r="A205" s="12" t="s">
        <v>22</v>
      </c>
      <c r="B205" s="22" t="s">
        <v>23</v>
      </c>
      <c r="C205" s="12" t="s">
        <v>1178</v>
      </c>
      <c r="D205" s="22" t="s">
        <v>1176</v>
      </c>
      <c r="E205" s="12">
        <v>3</v>
      </c>
    </row>
    <row r="206" spans="1:5">
      <c r="A206" s="104" t="s">
        <v>169</v>
      </c>
      <c r="B206" s="105"/>
      <c r="C206" s="105"/>
      <c r="D206" s="106"/>
      <c r="E206" s="23">
        <v>1285233</v>
      </c>
    </row>
  </sheetData>
  <mergeCells count="1">
    <mergeCell ref="A206:D20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S80"/>
  <sheetViews>
    <sheetView topLeftCell="A2" zoomScale="70" zoomScaleNormal="70" workbookViewId="0">
      <pane xSplit="3" ySplit="2" topLeftCell="D4" activePane="bottomRight" state="frozen"/>
      <selection activeCell="A2" sqref="A2"/>
      <selection pane="topRight" activeCell="D2" sqref="D2"/>
      <selection pane="bottomLeft" activeCell="A4" sqref="A4"/>
      <selection pane="bottomRight" activeCell="D4" sqref="D4"/>
    </sheetView>
  </sheetViews>
  <sheetFormatPr defaultRowHeight="15"/>
  <cols>
    <col min="2" max="2" width="6.85546875" customWidth="1"/>
    <col min="3" max="3" width="38" customWidth="1"/>
    <col min="4" max="4" width="8.85546875" customWidth="1"/>
    <col min="5" max="5" width="11.7109375" customWidth="1"/>
    <col min="6" max="6" width="13.28515625" customWidth="1"/>
    <col min="7" max="7" width="11.7109375" customWidth="1"/>
    <col min="8" max="8" width="14.5703125" customWidth="1"/>
    <col min="9" max="9" width="11.85546875" customWidth="1"/>
    <col min="10" max="10" width="10.7109375" customWidth="1"/>
    <col min="11" max="11" width="12.28515625" customWidth="1"/>
    <col min="12" max="12" width="16.85546875" customWidth="1"/>
    <col min="13" max="13" width="18.28515625" customWidth="1"/>
    <col min="14" max="14" width="17.42578125" customWidth="1"/>
    <col min="15" max="15" width="14.5703125" bestFit="1" customWidth="1"/>
    <col min="16" max="16" width="14.140625" customWidth="1"/>
    <col min="17" max="17" width="16.5703125" customWidth="1"/>
    <col min="18" max="18" width="15.5703125" customWidth="1"/>
    <col min="19" max="19" width="14.5703125" customWidth="1"/>
  </cols>
  <sheetData>
    <row r="2" spans="1:19" s="5" customFormat="1" ht="120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4" t="s">
        <v>18</v>
      </c>
    </row>
    <row r="3" spans="1:19" s="38" customFormat="1">
      <c r="A3" s="6" t="s">
        <v>19</v>
      </c>
      <c r="B3" s="6" t="s">
        <v>20</v>
      </c>
      <c r="C3" s="6" t="s">
        <v>21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8">
        <v>12</v>
      </c>
      <c r="M3" s="8">
        <v>13</v>
      </c>
      <c r="N3" s="8">
        <v>14</v>
      </c>
      <c r="O3" s="38">
        <v>15</v>
      </c>
      <c r="P3" s="38">
        <v>16</v>
      </c>
      <c r="Q3" s="38">
        <v>17</v>
      </c>
      <c r="R3" s="38">
        <v>18</v>
      </c>
      <c r="S3" s="38">
        <v>19</v>
      </c>
    </row>
    <row r="4" spans="1:19" ht="30">
      <c r="A4" s="9">
        <v>1</v>
      </c>
      <c r="B4" s="9" t="s">
        <v>22</v>
      </c>
      <c r="C4" s="10" t="s">
        <v>23</v>
      </c>
      <c r="D4" s="9">
        <v>0</v>
      </c>
      <c r="E4" s="11">
        <v>379</v>
      </c>
      <c r="F4" s="9">
        <v>0</v>
      </c>
      <c r="G4" s="9">
        <v>379</v>
      </c>
      <c r="H4" s="9">
        <f t="shared" ref="H4:H47" si="0">+D4*40+E4*50-F4*13-G4*23</f>
        <v>10233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f>+L4-M4</f>
        <v>0</v>
      </c>
      <c r="O4" s="12">
        <f>+H4-M4</f>
        <v>10233</v>
      </c>
      <c r="P4" s="12">
        <v>0</v>
      </c>
      <c r="Q4" s="12">
        <v>0</v>
      </c>
      <c r="R4" s="12">
        <v>0</v>
      </c>
      <c r="S4" s="12">
        <f>+O4-Q4</f>
        <v>10233</v>
      </c>
    </row>
    <row r="5" spans="1:19">
      <c r="A5" s="9">
        <v>2</v>
      </c>
      <c r="B5" s="9" t="s">
        <v>24</v>
      </c>
      <c r="C5" s="10" t="s">
        <v>25</v>
      </c>
      <c r="D5" s="11">
        <v>132</v>
      </c>
      <c r="E5" s="9">
        <v>580</v>
      </c>
      <c r="F5" s="9">
        <v>57</v>
      </c>
      <c r="G5" s="9">
        <v>2</v>
      </c>
      <c r="H5" s="9">
        <f t="shared" si="0"/>
        <v>33493</v>
      </c>
      <c r="I5" s="9">
        <v>0</v>
      </c>
      <c r="J5" s="9">
        <v>0</v>
      </c>
      <c r="K5" s="9">
        <v>0</v>
      </c>
      <c r="L5" s="9">
        <v>26157942</v>
      </c>
      <c r="M5" s="9">
        <v>3349</v>
      </c>
      <c r="N5" s="9">
        <f t="shared" ref="N5:N68" si="1">+L5-M5</f>
        <v>26154593</v>
      </c>
      <c r="O5" s="12">
        <f t="shared" ref="O5:O68" si="2">+H5-M5</f>
        <v>30144</v>
      </c>
      <c r="P5" s="12">
        <v>0</v>
      </c>
      <c r="Q5" s="12">
        <v>0</v>
      </c>
      <c r="R5" s="12">
        <v>0</v>
      </c>
      <c r="S5" s="12">
        <f t="shared" ref="S5:S68" si="3">+O5-Q5</f>
        <v>30144</v>
      </c>
    </row>
    <row r="6" spans="1:19">
      <c r="A6" s="9">
        <v>3</v>
      </c>
      <c r="B6" s="9" t="s">
        <v>26</v>
      </c>
      <c r="C6" s="10" t="s">
        <v>27</v>
      </c>
      <c r="D6" s="11">
        <v>423</v>
      </c>
      <c r="E6" s="9">
        <v>24161</v>
      </c>
      <c r="F6" s="9">
        <v>0</v>
      </c>
      <c r="G6" s="9">
        <v>0</v>
      </c>
      <c r="H6" s="9">
        <f t="shared" si="0"/>
        <v>1224970</v>
      </c>
      <c r="I6" s="9">
        <v>0</v>
      </c>
      <c r="J6" s="9">
        <v>0</v>
      </c>
      <c r="K6" s="9">
        <v>0</v>
      </c>
      <c r="L6" s="9">
        <v>34757528</v>
      </c>
      <c r="M6" s="9">
        <v>122497</v>
      </c>
      <c r="N6" s="9">
        <f t="shared" si="1"/>
        <v>34635031</v>
      </c>
      <c r="O6" s="12">
        <f t="shared" si="2"/>
        <v>1102473</v>
      </c>
      <c r="P6" s="12">
        <v>0</v>
      </c>
      <c r="Q6" s="12">
        <v>50000</v>
      </c>
      <c r="R6" s="12">
        <v>0</v>
      </c>
      <c r="S6" s="12">
        <f t="shared" si="3"/>
        <v>1052473</v>
      </c>
    </row>
    <row r="7" spans="1:19">
      <c r="A7" s="9">
        <v>4</v>
      </c>
      <c r="B7" s="9" t="s">
        <v>28</v>
      </c>
      <c r="C7" s="10" t="s">
        <v>29</v>
      </c>
      <c r="D7" s="11">
        <v>480</v>
      </c>
      <c r="E7" s="9">
        <v>13052</v>
      </c>
      <c r="F7" s="9">
        <v>342</v>
      </c>
      <c r="G7" s="9">
        <v>2239</v>
      </c>
      <c r="H7" s="9">
        <f t="shared" si="0"/>
        <v>615857</v>
      </c>
      <c r="I7" s="9">
        <v>0</v>
      </c>
      <c r="J7" s="9">
        <v>0</v>
      </c>
      <c r="K7" s="9">
        <v>0</v>
      </c>
      <c r="L7" s="9">
        <v>3813977</v>
      </c>
      <c r="M7" s="9">
        <v>61586</v>
      </c>
      <c r="N7" s="9">
        <f t="shared" si="1"/>
        <v>3752391</v>
      </c>
      <c r="O7" s="12">
        <f>+H7-M7</f>
        <v>554271</v>
      </c>
      <c r="P7" s="12">
        <v>0</v>
      </c>
      <c r="Q7" s="12">
        <v>120000</v>
      </c>
      <c r="R7" s="12">
        <v>0</v>
      </c>
      <c r="S7" s="12">
        <f t="shared" si="3"/>
        <v>434271</v>
      </c>
    </row>
    <row r="8" spans="1:19">
      <c r="A8" s="9">
        <v>5</v>
      </c>
      <c r="B8" s="9" t="s">
        <v>30</v>
      </c>
      <c r="C8" s="10" t="s">
        <v>31</v>
      </c>
      <c r="D8" s="11">
        <v>2740</v>
      </c>
      <c r="E8" s="9">
        <v>391194</v>
      </c>
      <c r="F8" s="9">
        <v>1118</v>
      </c>
      <c r="G8" s="9">
        <v>97148</v>
      </c>
      <c r="H8" s="9">
        <f t="shared" si="0"/>
        <v>17420362</v>
      </c>
      <c r="I8" s="9">
        <v>0</v>
      </c>
      <c r="J8" s="9">
        <v>0</v>
      </c>
      <c r="K8" s="9">
        <v>0</v>
      </c>
      <c r="L8" s="9">
        <v>78088603</v>
      </c>
      <c r="M8" s="9">
        <v>1742036</v>
      </c>
      <c r="N8" s="9">
        <f t="shared" si="1"/>
        <v>76346567</v>
      </c>
      <c r="O8" s="12">
        <f t="shared" si="2"/>
        <v>15678326</v>
      </c>
      <c r="P8" s="12">
        <v>0</v>
      </c>
      <c r="Q8" s="12">
        <v>290000</v>
      </c>
      <c r="R8" s="12">
        <v>0</v>
      </c>
      <c r="S8" s="12">
        <f t="shared" si="3"/>
        <v>15388326</v>
      </c>
    </row>
    <row r="9" spans="1:19">
      <c r="A9" s="9">
        <v>6</v>
      </c>
      <c r="B9" s="9" t="s">
        <v>32</v>
      </c>
      <c r="C9" s="10" t="s">
        <v>33</v>
      </c>
      <c r="D9" s="11">
        <v>334</v>
      </c>
      <c r="E9" s="9">
        <v>18265</v>
      </c>
      <c r="F9" s="9">
        <v>14</v>
      </c>
      <c r="G9" s="9">
        <v>0</v>
      </c>
      <c r="H9" s="9">
        <f t="shared" si="0"/>
        <v>926428</v>
      </c>
      <c r="I9" s="9">
        <v>0</v>
      </c>
      <c r="J9" s="9">
        <v>0</v>
      </c>
      <c r="K9" s="9">
        <v>0</v>
      </c>
      <c r="L9" s="9">
        <v>46365424</v>
      </c>
      <c r="M9" s="9">
        <v>92643</v>
      </c>
      <c r="N9" s="9">
        <f t="shared" si="1"/>
        <v>46272781</v>
      </c>
      <c r="O9" s="12">
        <f t="shared" si="2"/>
        <v>833785</v>
      </c>
      <c r="P9" s="12">
        <v>0</v>
      </c>
      <c r="Q9" s="12">
        <v>20000</v>
      </c>
      <c r="R9" s="12">
        <v>0</v>
      </c>
      <c r="S9" s="12">
        <f t="shared" si="3"/>
        <v>813785</v>
      </c>
    </row>
    <row r="10" spans="1:19">
      <c r="A10" s="9">
        <v>7</v>
      </c>
      <c r="B10" s="9" t="s">
        <v>34</v>
      </c>
      <c r="C10" s="10" t="s">
        <v>35</v>
      </c>
      <c r="D10" s="9">
        <v>0</v>
      </c>
      <c r="E10" s="11">
        <v>2</v>
      </c>
      <c r="F10" s="9">
        <v>0</v>
      </c>
      <c r="G10" s="9">
        <v>0</v>
      </c>
      <c r="H10" s="9">
        <f t="shared" si="0"/>
        <v>100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f t="shared" si="1"/>
        <v>0</v>
      </c>
      <c r="O10" s="12">
        <f t="shared" si="2"/>
        <v>100</v>
      </c>
      <c r="P10" s="12">
        <v>0</v>
      </c>
      <c r="Q10" s="12">
        <v>0</v>
      </c>
      <c r="R10" s="12">
        <v>0</v>
      </c>
      <c r="S10" s="12">
        <f t="shared" si="3"/>
        <v>100</v>
      </c>
    </row>
    <row r="11" spans="1:19">
      <c r="A11" s="9">
        <v>8</v>
      </c>
      <c r="B11" s="9" t="s">
        <v>36</v>
      </c>
      <c r="C11" s="10" t="s">
        <v>37</v>
      </c>
      <c r="D11" s="11">
        <v>15</v>
      </c>
      <c r="E11" s="9">
        <v>242</v>
      </c>
      <c r="F11" s="9">
        <v>0</v>
      </c>
      <c r="G11" s="9">
        <v>0</v>
      </c>
      <c r="H11" s="9">
        <f t="shared" si="0"/>
        <v>12700</v>
      </c>
      <c r="I11" s="9">
        <v>0</v>
      </c>
      <c r="J11" s="9">
        <v>0</v>
      </c>
      <c r="K11" s="9">
        <v>0</v>
      </c>
      <c r="L11" s="9">
        <v>982767</v>
      </c>
      <c r="M11" s="9">
        <v>1270</v>
      </c>
      <c r="N11" s="9">
        <f t="shared" si="1"/>
        <v>981497</v>
      </c>
      <c r="O11" s="12">
        <f t="shared" si="2"/>
        <v>11430</v>
      </c>
      <c r="P11" s="12">
        <v>0</v>
      </c>
      <c r="Q11" s="12">
        <v>0</v>
      </c>
      <c r="R11" s="12">
        <v>0</v>
      </c>
      <c r="S11" s="12">
        <f t="shared" si="3"/>
        <v>11430</v>
      </c>
    </row>
    <row r="12" spans="1:19">
      <c r="A12" s="9">
        <v>9</v>
      </c>
      <c r="B12" s="9" t="s">
        <v>38</v>
      </c>
      <c r="C12" s="10" t="s">
        <v>39</v>
      </c>
      <c r="D12" s="9">
        <v>0</v>
      </c>
      <c r="E12" s="11">
        <v>435</v>
      </c>
      <c r="F12" s="9">
        <v>0</v>
      </c>
      <c r="G12" s="9">
        <v>0</v>
      </c>
      <c r="H12" s="9">
        <f t="shared" si="0"/>
        <v>21750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f t="shared" si="1"/>
        <v>0</v>
      </c>
      <c r="O12" s="12">
        <f t="shared" si="2"/>
        <v>21750</v>
      </c>
      <c r="P12" s="12">
        <v>0</v>
      </c>
      <c r="Q12" s="12">
        <v>0</v>
      </c>
      <c r="R12" s="12">
        <v>0</v>
      </c>
      <c r="S12" s="12">
        <f t="shared" si="3"/>
        <v>21750</v>
      </c>
    </row>
    <row r="13" spans="1:19">
      <c r="A13" s="9">
        <v>10</v>
      </c>
      <c r="B13" s="9" t="s">
        <v>40</v>
      </c>
      <c r="C13" s="10" t="s">
        <v>41</v>
      </c>
      <c r="D13" s="11">
        <v>48693</v>
      </c>
      <c r="E13" s="9">
        <v>3891591</v>
      </c>
      <c r="F13" s="9">
        <v>28467</v>
      </c>
      <c r="G13" s="9">
        <v>505386</v>
      </c>
      <c r="H13" s="9">
        <f t="shared" si="0"/>
        <v>184533321</v>
      </c>
      <c r="I13" s="9">
        <v>0</v>
      </c>
      <c r="J13" s="9">
        <v>0</v>
      </c>
      <c r="K13" s="9">
        <v>0</v>
      </c>
      <c r="L13" s="9">
        <v>1153585219</v>
      </c>
      <c r="M13" s="9">
        <v>18453332</v>
      </c>
      <c r="N13" s="9">
        <f t="shared" si="1"/>
        <v>1135131887</v>
      </c>
      <c r="O13" s="12">
        <f t="shared" si="2"/>
        <v>166079989</v>
      </c>
      <c r="P13" s="12">
        <v>0</v>
      </c>
      <c r="Q13" s="12">
        <v>9960000</v>
      </c>
      <c r="R13" s="12">
        <v>0</v>
      </c>
      <c r="S13" s="12">
        <f t="shared" si="3"/>
        <v>156119989</v>
      </c>
    </row>
    <row r="14" spans="1:19">
      <c r="A14" s="9">
        <v>11</v>
      </c>
      <c r="B14" s="9" t="s">
        <v>42</v>
      </c>
      <c r="C14" s="10" t="s">
        <v>43</v>
      </c>
      <c r="D14" s="9">
        <v>0</v>
      </c>
      <c r="E14" s="11">
        <v>1651</v>
      </c>
      <c r="F14" s="9">
        <v>0</v>
      </c>
      <c r="G14" s="9">
        <v>0</v>
      </c>
      <c r="H14" s="9">
        <f t="shared" si="0"/>
        <v>82550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f t="shared" si="1"/>
        <v>0</v>
      </c>
      <c r="O14" s="12">
        <f t="shared" si="2"/>
        <v>82550</v>
      </c>
      <c r="P14" s="12">
        <v>0</v>
      </c>
      <c r="Q14" s="12">
        <v>0</v>
      </c>
      <c r="R14" s="12">
        <v>0</v>
      </c>
      <c r="S14" s="12">
        <f t="shared" si="3"/>
        <v>82550</v>
      </c>
    </row>
    <row r="15" spans="1:19">
      <c r="A15" s="9">
        <v>12</v>
      </c>
      <c r="B15" s="9" t="s">
        <v>44</v>
      </c>
      <c r="C15" s="10" t="s">
        <v>45</v>
      </c>
      <c r="D15" s="9">
        <v>0</v>
      </c>
      <c r="E15" s="11">
        <v>22</v>
      </c>
      <c r="F15" s="9">
        <v>0</v>
      </c>
      <c r="G15" s="9">
        <v>0</v>
      </c>
      <c r="H15" s="9">
        <f t="shared" si="0"/>
        <v>1100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f t="shared" si="1"/>
        <v>0</v>
      </c>
      <c r="O15" s="12">
        <f t="shared" si="2"/>
        <v>1100</v>
      </c>
      <c r="P15" s="12">
        <v>0</v>
      </c>
      <c r="Q15" s="12">
        <v>0</v>
      </c>
      <c r="R15" s="12">
        <v>0</v>
      </c>
      <c r="S15" s="12">
        <f t="shared" si="3"/>
        <v>1100</v>
      </c>
    </row>
    <row r="16" spans="1:19">
      <c r="A16" s="9">
        <v>13</v>
      </c>
      <c r="B16" s="9" t="s">
        <v>46</v>
      </c>
      <c r="C16" s="10" t="s">
        <v>47</v>
      </c>
      <c r="D16" s="9">
        <v>0</v>
      </c>
      <c r="E16" s="11">
        <v>741</v>
      </c>
      <c r="F16" s="9">
        <v>0</v>
      </c>
      <c r="G16" s="9">
        <v>0</v>
      </c>
      <c r="H16" s="9">
        <f t="shared" si="0"/>
        <v>37050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f t="shared" si="1"/>
        <v>0</v>
      </c>
      <c r="O16" s="12">
        <f t="shared" si="2"/>
        <v>37050</v>
      </c>
      <c r="P16" s="12">
        <v>0</v>
      </c>
      <c r="Q16" s="12">
        <v>0</v>
      </c>
      <c r="R16" s="12">
        <v>0</v>
      </c>
      <c r="S16" s="12">
        <f t="shared" si="3"/>
        <v>37050</v>
      </c>
    </row>
    <row r="17" spans="1:19">
      <c r="A17" s="9">
        <v>14</v>
      </c>
      <c r="B17" s="9" t="s">
        <v>48</v>
      </c>
      <c r="C17" s="10" t="s">
        <v>49</v>
      </c>
      <c r="D17" s="9">
        <v>0</v>
      </c>
      <c r="E17" s="11">
        <v>38</v>
      </c>
      <c r="F17" s="9">
        <v>0</v>
      </c>
      <c r="G17" s="9">
        <v>0</v>
      </c>
      <c r="H17" s="9">
        <f t="shared" si="0"/>
        <v>1900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f t="shared" si="1"/>
        <v>0</v>
      </c>
      <c r="O17" s="12">
        <f t="shared" si="2"/>
        <v>1900</v>
      </c>
      <c r="P17" s="12">
        <v>0</v>
      </c>
      <c r="Q17" s="12">
        <v>0</v>
      </c>
      <c r="R17" s="12">
        <v>0</v>
      </c>
      <c r="S17" s="12">
        <f t="shared" si="3"/>
        <v>1900</v>
      </c>
    </row>
    <row r="18" spans="1:19">
      <c r="A18" s="9">
        <v>15</v>
      </c>
      <c r="B18" s="9" t="s">
        <v>50</v>
      </c>
      <c r="C18" s="10" t="s">
        <v>51</v>
      </c>
      <c r="D18" s="9">
        <v>0</v>
      </c>
      <c r="E18" s="11">
        <v>251</v>
      </c>
      <c r="F18" s="9">
        <v>0</v>
      </c>
      <c r="G18" s="9">
        <v>0</v>
      </c>
      <c r="H18" s="9">
        <f t="shared" si="0"/>
        <v>12550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f t="shared" si="1"/>
        <v>0</v>
      </c>
      <c r="O18" s="12">
        <f t="shared" si="2"/>
        <v>12550</v>
      </c>
      <c r="P18" s="12">
        <v>0</v>
      </c>
      <c r="Q18" s="12">
        <v>0</v>
      </c>
      <c r="R18" s="12">
        <v>0</v>
      </c>
      <c r="S18" s="12">
        <f t="shared" si="3"/>
        <v>12550</v>
      </c>
    </row>
    <row r="19" spans="1:19">
      <c r="A19" s="9">
        <v>16</v>
      </c>
      <c r="B19" s="9" t="s">
        <v>52</v>
      </c>
      <c r="C19" s="10" t="s">
        <v>53</v>
      </c>
      <c r="D19" s="9">
        <v>0</v>
      </c>
      <c r="E19" s="11">
        <v>2748</v>
      </c>
      <c r="F19" s="9">
        <v>0</v>
      </c>
      <c r="G19" s="9">
        <v>0</v>
      </c>
      <c r="H19" s="9">
        <f t="shared" si="0"/>
        <v>137400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f t="shared" si="1"/>
        <v>0</v>
      </c>
      <c r="O19" s="12">
        <f t="shared" si="2"/>
        <v>137400</v>
      </c>
      <c r="P19" s="12">
        <v>0</v>
      </c>
      <c r="Q19" s="12">
        <v>0</v>
      </c>
      <c r="R19" s="12">
        <v>0</v>
      </c>
      <c r="S19" s="12">
        <f t="shared" si="3"/>
        <v>137400</v>
      </c>
    </row>
    <row r="20" spans="1:19">
      <c r="A20" s="9">
        <v>17</v>
      </c>
      <c r="B20" s="9" t="s">
        <v>54</v>
      </c>
      <c r="C20" s="10" t="s">
        <v>55</v>
      </c>
      <c r="D20" s="9">
        <v>0</v>
      </c>
      <c r="E20" s="11">
        <v>2401</v>
      </c>
      <c r="F20" s="9">
        <v>0</v>
      </c>
      <c r="G20" s="9">
        <v>0</v>
      </c>
      <c r="H20" s="9">
        <f t="shared" si="0"/>
        <v>120050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f t="shared" si="1"/>
        <v>0</v>
      </c>
      <c r="O20" s="12">
        <f t="shared" si="2"/>
        <v>120050</v>
      </c>
      <c r="P20" s="12">
        <v>0</v>
      </c>
      <c r="Q20" s="12">
        <v>0</v>
      </c>
      <c r="R20" s="12">
        <v>0</v>
      </c>
      <c r="S20" s="12">
        <f t="shared" si="3"/>
        <v>120050</v>
      </c>
    </row>
    <row r="21" spans="1:19">
      <c r="A21" s="9">
        <v>18</v>
      </c>
      <c r="B21" s="9" t="s">
        <v>56</v>
      </c>
      <c r="C21" s="10" t="s">
        <v>57</v>
      </c>
      <c r="D21" s="9">
        <v>0</v>
      </c>
      <c r="E21" s="11">
        <v>117</v>
      </c>
      <c r="F21" s="9">
        <v>0</v>
      </c>
      <c r="G21" s="9">
        <v>0</v>
      </c>
      <c r="H21" s="9">
        <f t="shared" si="0"/>
        <v>5850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f t="shared" si="1"/>
        <v>0</v>
      </c>
      <c r="O21" s="12">
        <f t="shared" si="2"/>
        <v>5850</v>
      </c>
      <c r="P21" s="12">
        <v>0</v>
      </c>
      <c r="Q21" s="12">
        <v>0</v>
      </c>
      <c r="R21" s="12">
        <v>0</v>
      </c>
      <c r="S21" s="12">
        <f t="shared" si="3"/>
        <v>5850</v>
      </c>
    </row>
    <row r="22" spans="1:19">
      <c r="A22" s="9">
        <v>19</v>
      </c>
      <c r="B22" s="9" t="s">
        <v>58</v>
      </c>
      <c r="C22" s="10" t="s">
        <v>59</v>
      </c>
      <c r="D22" s="9">
        <v>0</v>
      </c>
      <c r="E22" s="11">
        <v>1364</v>
      </c>
      <c r="F22" s="9">
        <v>0</v>
      </c>
      <c r="G22" s="9">
        <v>0</v>
      </c>
      <c r="H22" s="9">
        <f t="shared" si="0"/>
        <v>68200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f t="shared" si="1"/>
        <v>0</v>
      </c>
      <c r="O22" s="12">
        <f t="shared" si="2"/>
        <v>68200</v>
      </c>
      <c r="P22" s="12">
        <v>0</v>
      </c>
      <c r="Q22" s="12">
        <v>0</v>
      </c>
      <c r="R22" s="12">
        <v>0</v>
      </c>
      <c r="S22" s="12">
        <f t="shared" si="3"/>
        <v>68200</v>
      </c>
    </row>
    <row r="23" spans="1:19">
      <c r="A23" s="9">
        <v>20</v>
      </c>
      <c r="B23" s="9" t="s">
        <v>60</v>
      </c>
      <c r="C23" s="10" t="s">
        <v>61</v>
      </c>
      <c r="D23" s="9">
        <v>0</v>
      </c>
      <c r="E23" s="11">
        <v>1</v>
      </c>
      <c r="F23" s="9">
        <v>0</v>
      </c>
      <c r="G23" s="9">
        <v>0</v>
      </c>
      <c r="H23" s="9">
        <f t="shared" si="0"/>
        <v>50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f t="shared" si="1"/>
        <v>0</v>
      </c>
      <c r="O23" s="12">
        <f t="shared" si="2"/>
        <v>50</v>
      </c>
      <c r="P23" s="12">
        <v>0</v>
      </c>
      <c r="Q23" s="12">
        <v>0</v>
      </c>
      <c r="R23" s="12">
        <v>0</v>
      </c>
      <c r="S23" s="12">
        <f t="shared" si="3"/>
        <v>50</v>
      </c>
    </row>
    <row r="24" spans="1:19">
      <c r="A24" s="9">
        <v>21</v>
      </c>
      <c r="B24" s="9" t="s">
        <v>62</v>
      </c>
      <c r="C24" s="10" t="s">
        <v>63</v>
      </c>
      <c r="D24" s="11">
        <v>7825</v>
      </c>
      <c r="E24" s="9">
        <v>767961</v>
      </c>
      <c r="F24" s="9">
        <v>4339</v>
      </c>
      <c r="G24" s="9">
        <v>286775</v>
      </c>
      <c r="H24" s="9">
        <f t="shared" si="0"/>
        <v>32058818</v>
      </c>
      <c r="I24" s="9">
        <v>0</v>
      </c>
      <c r="J24" s="9">
        <v>0</v>
      </c>
      <c r="K24" s="9">
        <v>0</v>
      </c>
      <c r="L24" s="9">
        <v>283405026</v>
      </c>
      <c r="M24" s="9">
        <v>3205882</v>
      </c>
      <c r="N24" s="9">
        <f t="shared" si="1"/>
        <v>280199144</v>
      </c>
      <c r="O24" s="12">
        <f t="shared" si="2"/>
        <v>28852936</v>
      </c>
      <c r="P24" s="12">
        <v>0</v>
      </c>
      <c r="Q24" s="12">
        <v>1750000</v>
      </c>
      <c r="R24" s="12">
        <v>0</v>
      </c>
      <c r="S24" s="12">
        <f t="shared" si="3"/>
        <v>27102936</v>
      </c>
    </row>
    <row r="25" spans="1:19" ht="30">
      <c r="A25" s="9">
        <v>22</v>
      </c>
      <c r="B25" s="9" t="s">
        <v>64</v>
      </c>
      <c r="C25" s="10" t="s">
        <v>65</v>
      </c>
      <c r="D25" s="11">
        <v>144</v>
      </c>
      <c r="E25" s="9">
        <v>129</v>
      </c>
      <c r="F25" s="9">
        <v>144</v>
      </c>
      <c r="G25" s="9">
        <v>128</v>
      </c>
      <c r="H25" s="9">
        <f t="shared" si="0"/>
        <v>7394</v>
      </c>
      <c r="I25" s="9">
        <v>65974</v>
      </c>
      <c r="J25" s="9">
        <v>7394</v>
      </c>
      <c r="K25" s="9">
        <f>+I25-J25</f>
        <v>58580</v>
      </c>
      <c r="L25" s="9">
        <v>0</v>
      </c>
      <c r="M25" s="9">
        <v>0</v>
      </c>
      <c r="N25" s="9">
        <f t="shared" si="1"/>
        <v>0</v>
      </c>
      <c r="O25" s="12">
        <f t="shared" si="2"/>
        <v>7394</v>
      </c>
      <c r="P25" s="12">
        <v>0</v>
      </c>
      <c r="Q25" s="12">
        <v>0</v>
      </c>
      <c r="R25" s="12">
        <v>0</v>
      </c>
      <c r="S25" s="12">
        <f t="shared" si="3"/>
        <v>7394</v>
      </c>
    </row>
    <row r="26" spans="1:19">
      <c r="A26" s="9">
        <v>23</v>
      </c>
      <c r="B26" s="9" t="s">
        <v>66</v>
      </c>
      <c r="C26" s="10" t="s">
        <v>67</v>
      </c>
      <c r="D26" s="11">
        <v>1047</v>
      </c>
      <c r="E26" s="9">
        <v>129871</v>
      </c>
      <c r="F26" s="9">
        <v>6</v>
      </c>
      <c r="G26" s="9">
        <v>127</v>
      </c>
      <c r="H26" s="9">
        <f t="shared" si="0"/>
        <v>6532431</v>
      </c>
      <c r="I26" s="9">
        <v>0</v>
      </c>
      <c r="J26" s="9">
        <v>0</v>
      </c>
      <c r="K26" s="9">
        <v>0</v>
      </c>
      <c r="L26" s="9">
        <v>61319722</v>
      </c>
      <c r="M26" s="9">
        <v>653243</v>
      </c>
      <c r="N26" s="9">
        <f t="shared" si="1"/>
        <v>60666479</v>
      </c>
      <c r="O26" s="12">
        <f t="shared" si="2"/>
        <v>5879188</v>
      </c>
      <c r="P26" s="12">
        <v>0</v>
      </c>
      <c r="Q26" s="12">
        <v>40000</v>
      </c>
      <c r="R26" s="12">
        <v>0</v>
      </c>
      <c r="S26" s="12">
        <f t="shared" si="3"/>
        <v>5839188</v>
      </c>
    </row>
    <row r="27" spans="1:19">
      <c r="A27" s="9">
        <v>24</v>
      </c>
      <c r="B27" s="9" t="s">
        <v>68</v>
      </c>
      <c r="C27" s="10" t="s">
        <v>69</v>
      </c>
      <c r="D27" s="9">
        <v>0</v>
      </c>
      <c r="E27" s="11">
        <v>1346</v>
      </c>
      <c r="F27" s="9">
        <v>0</v>
      </c>
      <c r="G27" s="9">
        <v>0</v>
      </c>
      <c r="H27" s="9">
        <f t="shared" si="0"/>
        <v>67300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f t="shared" si="1"/>
        <v>0</v>
      </c>
      <c r="O27" s="12">
        <f t="shared" si="2"/>
        <v>67300</v>
      </c>
      <c r="P27" s="12">
        <v>0</v>
      </c>
      <c r="Q27" s="12">
        <v>0</v>
      </c>
      <c r="R27" s="12">
        <v>0</v>
      </c>
      <c r="S27" s="12">
        <f t="shared" si="3"/>
        <v>67300</v>
      </c>
    </row>
    <row r="28" spans="1:19" ht="30">
      <c r="A28" s="9">
        <v>25</v>
      </c>
      <c r="B28" s="9" t="s">
        <v>70</v>
      </c>
      <c r="C28" s="10" t="s">
        <v>71</v>
      </c>
      <c r="D28" s="11">
        <v>441</v>
      </c>
      <c r="E28" s="9">
        <v>11343</v>
      </c>
      <c r="F28" s="9">
        <v>441</v>
      </c>
      <c r="G28" s="9">
        <v>11343</v>
      </c>
      <c r="H28" s="9">
        <f t="shared" si="0"/>
        <v>318168</v>
      </c>
      <c r="I28" s="9">
        <v>0</v>
      </c>
      <c r="J28" s="9">
        <v>0</v>
      </c>
      <c r="K28" s="9">
        <v>0</v>
      </c>
      <c r="L28" s="9">
        <v>244155</v>
      </c>
      <c r="M28" s="9">
        <v>31817</v>
      </c>
      <c r="N28" s="9">
        <f t="shared" si="1"/>
        <v>212338</v>
      </c>
      <c r="O28" s="12">
        <f t="shared" si="2"/>
        <v>286351</v>
      </c>
      <c r="P28" s="12">
        <v>0</v>
      </c>
      <c r="Q28" s="12">
        <v>0</v>
      </c>
      <c r="R28" s="12">
        <v>0</v>
      </c>
      <c r="S28" s="12">
        <f t="shared" si="3"/>
        <v>286351</v>
      </c>
    </row>
    <row r="29" spans="1:19">
      <c r="A29" s="9">
        <v>26</v>
      </c>
      <c r="B29" s="9" t="s">
        <v>72</v>
      </c>
      <c r="C29" s="10" t="s">
        <v>73</v>
      </c>
      <c r="D29" s="9">
        <v>0</v>
      </c>
      <c r="E29" s="11">
        <v>1753</v>
      </c>
      <c r="F29" s="9">
        <v>0</v>
      </c>
      <c r="G29" s="9">
        <v>1753</v>
      </c>
      <c r="H29" s="9">
        <f t="shared" si="0"/>
        <v>47331</v>
      </c>
      <c r="I29" s="9">
        <v>1733</v>
      </c>
      <c r="J29" s="9">
        <v>1733</v>
      </c>
      <c r="K29" s="9">
        <f>+I29-J29</f>
        <v>0</v>
      </c>
      <c r="L29" s="9">
        <v>0</v>
      </c>
      <c r="M29" s="9">
        <v>0</v>
      </c>
      <c r="N29" s="9">
        <f t="shared" si="1"/>
        <v>0</v>
      </c>
      <c r="O29" s="12">
        <f t="shared" si="2"/>
        <v>47331</v>
      </c>
      <c r="P29" s="12">
        <v>0</v>
      </c>
      <c r="Q29" s="12">
        <v>0</v>
      </c>
      <c r="R29" s="12">
        <v>0</v>
      </c>
      <c r="S29" s="12">
        <f t="shared" si="3"/>
        <v>47331</v>
      </c>
    </row>
    <row r="30" spans="1:19" ht="30">
      <c r="A30" s="9">
        <v>27</v>
      </c>
      <c r="B30" s="9" t="s">
        <v>74</v>
      </c>
      <c r="C30" s="10" t="s">
        <v>75</v>
      </c>
      <c r="D30" s="9">
        <v>0</v>
      </c>
      <c r="E30" s="11">
        <v>581</v>
      </c>
      <c r="F30" s="9">
        <v>0</v>
      </c>
      <c r="G30" s="9">
        <v>581</v>
      </c>
      <c r="H30" s="9">
        <f t="shared" si="0"/>
        <v>15687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f t="shared" si="1"/>
        <v>0</v>
      </c>
      <c r="O30" s="12">
        <f t="shared" si="2"/>
        <v>15687</v>
      </c>
      <c r="P30" s="12">
        <v>0</v>
      </c>
      <c r="Q30" s="12">
        <v>0</v>
      </c>
      <c r="R30" s="12">
        <v>0</v>
      </c>
      <c r="S30" s="12">
        <f t="shared" si="3"/>
        <v>15687</v>
      </c>
    </row>
    <row r="31" spans="1:19" ht="30">
      <c r="A31" s="9">
        <v>28</v>
      </c>
      <c r="B31" s="9" t="s">
        <v>76</v>
      </c>
      <c r="C31" s="10" t="s">
        <v>77</v>
      </c>
      <c r="D31" s="11">
        <v>18</v>
      </c>
      <c r="E31" s="9">
        <v>1201</v>
      </c>
      <c r="F31" s="9">
        <v>18</v>
      </c>
      <c r="G31" s="9">
        <v>1201</v>
      </c>
      <c r="H31" s="9">
        <f t="shared" si="0"/>
        <v>32913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f t="shared" si="1"/>
        <v>0</v>
      </c>
      <c r="O31" s="12">
        <f t="shared" si="2"/>
        <v>32913</v>
      </c>
      <c r="P31" s="12">
        <v>0</v>
      </c>
      <c r="Q31" s="12">
        <v>0</v>
      </c>
      <c r="R31" s="12">
        <v>0</v>
      </c>
      <c r="S31" s="12">
        <f t="shared" si="3"/>
        <v>32913</v>
      </c>
    </row>
    <row r="32" spans="1:19">
      <c r="A32" s="9">
        <v>29</v>
      </c>
      <c r="B32" s="9" t="s">
        <v>78</v>
      </c>
      <c r="C32" s="10" t="s">
        <v>79</v>
      </c>
      <c r="D32" s="11">
        <v>5</v>
      </c>
      <c r="E32" s="9">
        <v>54</v>
      </c>
      <c r="F32" s="9">
        <v>0</v>
      </c>
      <c r="G32" s="9">
        <v>0</v>
      </c>
      <c r="H32" s="9">
        <f t="shared" si="0"/>
        <v>2900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f t="shared" si="1"/>
        <v>0</v>
      </c>
      <c r="O32" s="12">
        <f t="shared" si="2"/>
        <v>2900</v>
      </c>
      <c r="P32" s="12">
        <v>0</v>
      </c>
      <c r="Q32" s="12">
        <v>0</v>
      </c>
      <c r="R32" s="12">
        <v>0</v>
      </c>
      <c r="S32" s="12">
        <f t="shared" si="3"/>
        <v>2900</v>
      </c>
    </row>
    <row r="33" spans="1:19">
      <c r="A33" s="9">
        <v>30</v>
      </c>
      <c r="B33" s="9" t="s">
        <v>80</v>
      </c>
      <c r="C33" s="10" t="s">
        <v>81</v>
      </c>
      <c r="D33" s="11">
        <v>1</v>
      </c>
      <c r="E33" s="9">
        <v>0</v>
      </c>
      <c r="F33" s="9">
        <v>0</v>
      </c>
      <c r="G33" s="9">
        <v>0</v>
      </c>
      <c r="H33" s="9">
        <f t="shared" si="0"/>
        <v>40</v>
      </c>
      <c r="I33" s="9">
        <v>0</v>
      </c>
      <c r="J33" s="9">
        <v>0</v>
      </c>
      <c r="K33" s="9">
        <v>0</v>
      </c>
      <c r="L33" s="9">
        <v>946892</v>
      </c>
      <c r="M33" s="9">
        <v>4</v>
      </c>
      <c r="N33" s="9">
        <f t="shared" si="1"/>
        <v>946888</v>
      </c>
      <c r="O33" s="12">
        <f t="shared" si="2"/>
        <v>36</v>
      </c>
      <c r="P33" s="12">
        <v>0</v>
      </c>
      <c r="Q33" s="12">
        <v>0</v>
      </c>
      <c r="R33" s="12">
        <v>0</v>
      </c>
      <c r="S33" s="12">
        <f t="shared" si="3"/>
        <v>36</v>
      </c>
    </row>
    <row r="34" spans="1:19">
      <c r="A34" s="9">
        <v>31</v>
      </c>
      <c r="B34" s="9" t="s">
        <v>82</v>
      </c>
      <c r="C34" s="10" t="s">
        <v>83</v>
      </c>
      <c r="D34" s="11">
        <v>227</v>
      </c>
      <c r="E34" s="9">
        <v>24208</v>
      </c>
      <c r="F34" s="9">
        <v>82</v>
      </c>
      <c r="G34" s="9">
        <v>3444</v>
      </c>
      <c r="H34" s="9">
        <f t="shared" si="0"/>
        <v>1139202</v>
      </c>
      <c r="I34" s="9">
        <v>0</v>
      </c>
      <c r="J34" s="9">
        <v>0</v>
      </c>
      <c r="K34" s="9">
        <v>0</v>
      </c>
      <c r="L34" s="9">
        <v>23012965</v>
      </c>
      <c r="M34" s="9">
        <v>113920</v>
      </c>
      <c r="N34" s="9">
        <f t="shared" si="1"/>
        <v>22899045</v>
      </c>
      <c r="O34" s="12">
        <f t="shared" si="2"/>
        <v>1025282</v>
      </c>
      <c r="P34" s="12">
        <v>0</v>
      </c>
      <c r="Q34" s="12">
        <v>20000</v>
      </c>
      <c r="R34" s="12">
        <v>0</v>
      </c>
      <c r="S34" s="12">
        <f t="shared" si="3"/>
        <v>1005282</v>
      </c>
    </row>
    <row r="35" spans="1:19">
      <c r="A35" s="9">
        <v>32</v>
      </c>
      <c r="B35" s="9" t="s">
        <v>84</v>
      </c>
      <c r="C35" s="10" t="s">
        <v>85</v>
      </c>
      <c r="D35" s="11">
        <v>53</v>
      </c>
      <c r="E35" s="9">
        <v>3325</v>
      </c>
      <c r="F35" s="9">
        <v>0</v>
      </c>
      <c r="G35" s="9">
        <v>0</v>
      </c>
      <c r="H35" s="9">
        <f t="shared" si="0"/>
        <v>168370</v>
      </c>
      <c r="I35" s="9">
        <v>0</v>
      </c>
      <c r="J35" s="9">
        <v>0</v>
      </c>
      <c r="K35" s="9">
        <v>0</v>
      </c>
      <c r="L35" s="9">
        <v>13050462</v>
      </c>
      <c r="M35" s="9">
        <v>16837</v>
      </c>
      <c r="N35" s="9">
        <f t="shared" si="1"/>
        <v>13033625</v>
      </c>
      <c r="O35" s="12">
        <f t="shared" si="2"/>
        <v>151533</v>
      </c>
      <c r="P35" s="12">
        <v>0</v>
      </c>
      <c r="Q35" s="12">
        <v>0</v>
      </c>
      <c r="R35" s="12">
        <v>0</v>
      </c>
      <c r="S35" s="12">
        <f t="shared" si="3"/>
        <v>151533</v>
      </c>
    </row>
    <row r="36" spans="1:19">
      <c r="A36" s="9">
        <v>33</v>
      </c>
      <c r="B36" s="9" t="s">
        <v>86</v>
      </c>
      <c r="C36" s="10" t="s">
        <v>87</v>
      </c>
      <c r="D36" s="11">
        <v>0</v>
      </c>
      <c r="E36" s="9">
        <v>2</v>
      </c>
      <c r="F36" s="9">
        <v>0</v>
      </c>
      <c r="G36" s="9">
        <v>0</v>
      </c>
      <c r="H36" s="9">
        <f t="shared" si="0"/>
        <v>100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f t="shared" si="1"/>
        <v>0</v>
      </c>
      <c r="O36" s="12">
        <f t="shared" si="2"/>
        <v>100</v>
      </c>
      <c r="P36" s="12">
        <v>0</v>
      </c>
      <c r="Q36" s="12">
        <v>0</v>
      </c>
      <c r="R36" s="12">
        <v>0</v>
      </c>
      <c r="S36" s="12">
        <f t="shared" si="3"/>
        <v>100</v>
      </c>
    </row>
    <row r="37" spans="1:19">
      <c r="A37" s="9">
        <v>34</v>
      </c>
      <c r="B37" s="9" t="s">
        <v>88</v>
      </c>
      <c r="C37" s="10" t="s">
        <v>89</v>
      </c>
      <c r="D37" s="11">
        <v>5</v>
      </c>
      <c r="E37" s="9">
        <v>4042</v>
      </c>
      <c r="F37" s="9">
        <v>0</v>
      </c>
      <c r="G37" s="9">
        <v>1035</v>
      </c>
      <c r="H37" s="9">
        <f t="shared" si="0"/>
        <v>178495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f t="shared" si="1"/>
        <v>0</v>
      </c>
      <c r="O37" s="12">
        <f t="shared" si="2"/>
        <v>178495</v>
      </c>
      <c r="P37" s="12">
        <v>0</v>
      </c>
      <c r="Q37" s="12">
        <v>0</v>
      </c>
      <c r="R37" s="12">
        <v>0</v>
      </c>
      <c r="S37" s="12">
        <f t="shared" si="3"/>
        <v>178495</v>
      </c>
    </row>
    <row r="38" spans="1:19">
      <c r="A38" s="9">
        <v>35</v>
      </c>
      <c r="B38" s="9" t="s">
        <v>90</v>
      </c>
      <c r="C38" s="10" t="s">
        <v>91</v>
      </c>
      <c r="D38" s="11">
        <v>2495</v>
      </c>
      <c r="E38" s="9">
        <v>164712</v>
      </c>
      <c r="F38" s="9">
        <v>0</v>
      </c>
      <c r="G38" s="9">
        <v>16</v>
      </c>
      <c r="H38" s="9">
        <f t="shared" si="0"/>
        <v>8335032</v>
      </c>
      <c r="I38" s="9">
        <v>0</v>
      </c>
      <c r="J38" s="9">
        <v>0</v>
      </c>
      <c r="K38" s="9">
        <v>0</v>
      </c>
      <c r="L38" s="9">
        <v>116271362</v>
      </c>
      <c r="M38" s="9">
        <v>833503</v>
      </c>
      <c r="N38" s="9">
        <f t="shared" si="1"/>
        <v>115437859</v>
      </c>
      <c r="O38" s="12">
        <f t="shared" si="2"/>
        <v>7501529</v>
      </c>
      <c r="P38" s="12">
        <v>0</v>
      </c>
      <c r="Q38" s="12">
        <v>40000</v>
      </c>
      <c r="R38" s="12">
        <v>0</v>
      </c>
      <c r="S38" s="12">
        <f t="shared" si="3"/>
        <v>7461529</v>
      </c>
    </row>
    <row r="39" spans="1:19">
      <c r="A39" s="9">
        <v>36</v>
      </c>
      <c r="B39" s="9" t="s">
        <v>92</v>
      </c>
      <c r="C39" s="10" t="s">
        <v>93</v>
      </c>
      <c r="D39" s="11">
        <v>199</v>
      </c>
      <c r="E39" s="9">
        <v>9504</v>
      </c>
      <c r="F39" s="9">
        <v>192</v>
      </c>
      <c r="G39" s="9">
        <v>5815</v>
      </c>
      <c r="H39" s="9">
        <f t="shared" si="0"/>
        <v>346919</v>
      </c>
      <c r="I39" s="9">
        <v>0</v>
      </c>
      <c r="J39" s="9">
        <v>0</v>
      </c>
      <c r="K39" s="9">
        <v>0</v>
      </c>
      <c r="L39" s="9">
        <v>2191304</v>
      </c>
      <c r="M39" s="9">
        <v>34692</v>
      </c>
      <c r="N39" s="9">
        <f t="shared" si="1"/>
        <v>2156612</v>
      </c>
      <c r="O39" s="12">
        <f t="shared" si="2"/>
        <v>312227</v>
      </c>
      <c r="P39" s="12">
        <v>0</v>
      </c>
      <c r="Q39" s="12">
        <v>0</v>
      </c>
      <c r="R39" s="12">
        <v>0</v>
      </c>
      <c r="S39" s="12">
        <f t="shared" si="3"/>
        <v>312227</v>
      </c>
    </row>
    <row r="40" spans="1:19">
      <c r="A40" s="9">
        <v>37</v>
      </c>
      <c r="B40" s="9" t="s">
        <v>94</v>
      </c>
      <c r="C40" s="10" t="s">
        <v>95</v>
      </c>
      <c r="D40" s="11">
        <v>916</v>
      </c>
      <c r="E40" s="9">
        <v>74283</v>
      </c>
      <c r="F40" s="9">
        <v>292</v>
      </c>
      <c r="G40" s="9">
        <v>21561</v>
      </c>
      <c r="H40" s="9">
        <f t="shared" si="0"/>
        <v>3251091</v>
      </c>
      <c r="I40" s="9">
        <v>0</v>
      </c>
      <c r="J40" s="9">
        <v>0</v>
      </c>
      <c r="K40" s="9">
        <v>0</v>
      </c>
      <c r="L40" s="9">
        <v>53067375</v>
      </c>
      <c r="M40" s="9">
        <v>325109</v>
      </c>
      <c r="N40" s="9">
        <f t="shared" si="1"/>
        <v>52742266</v>
      </c>
      <c r="O40" s="12">
        <f t="shared" si="2"/>
        <v>2925982</v>
      </c>
      <c r="P40" s="12">
        <v>0</v>
      </c>
      <c r="Q40" s="12">
        <v>370000</v>
      </c>
      <c r="R40" s="12">
        <v>0</v>
      </c>
      <c r="S40" s="12">
        <f t="shared" si="3"/>
        <v>2555982</v>
      </c>
    </row>
    <row r="41" spans="1:19">
      <c r="A41" s="9">
        <v>38</v>
      </c>
      <c r="B41" s="9" t="s">
        <v>96</v>
      </c>
      <c r="C41" s="10" t="s">
        <v>97</v>
      </c>
      <c r="D41" s="11">
        <v>430</v>
      </c>
      <c r="E41" s="9">
        <v>134871</v>
      </c>
      <c r="F41" s="9">
        <v>93</v>
      </c>
      <c r="G41" s="9">
        <v>7492</v>
      </c>
      <c r="H41" s="9">
        <f t="shared" si="0"/>
        <v>6587225</v>
      </c>
      <c r="I41" s="9">
        <v>0</v>
      </c>
      <c r="J41" s="9">
        <v>0</v>
      </c>
      <c r="K41" s="9">
        <v>0</v>
      </c>
      <c r="L41" s="9">
        <v>40876752</v>
      </c>
      <c r="M41" s="9">
        <v>658723</v>
      </c>
      <c r="N41" s="9">
        <f t="shared" si="1"/>
        <v>40218029</v>
      </c>
      <c r="O41" s="12">
        <f t="shared" si="2"/>
        <v>5928502</v>
      </c>
      <c r="P41" s="12">
        <v>0</v>
      </c>
      <c r="Q41" s="12">
        <v>20000</v>
      </c>
      <c r="R41" s="12">
        <v>0</v>
      </c>
      <c r="S41" s="12">
        <f t="shared" si="3"/>
        <v>5908502</v>
      </c>
    </row>
    <row r="42" spans="1:19">
      <c r="A42" s="9">
        <v>39</v>
      </c>
      <c r="B42" s="9" t="s">
        <v>98</v>
      </c>
      <c r="C42" s="10" t="s">
        <v>99</v>
      </c>
      <c r="D42" s="11">
        <v>52</v>
      </c>
      <c r="E42" s="9">
        <v>2649</v>
      </c>
      <c r="F42" s="9">
        <v>0</v>
      </c>
      <c r="G42" s="9">
        <v>0</v>
      </c>
      <c r="H42" s="9">
        <f t="shared" si="0"/>
        <v>134530</v>
      </c>
      <c r="I42" s="9">
        <v>0</v>
      </c>
      <c r="J42" s="9">
        <v>0</v>
      </c>
      <c r="K42" s="9">
        <v>0</v>
      </c>
      <c r="L42" s="9">
        <v>6222439</v>
      </c>
      <c r="M42" s="9">
        <v>13453</v>
      </c>
      <c r="N42" s="9">
        <f t="shared" si="1"/>
        <v>6208986</v>
      </c>
      <c r="O42" s="12">
        <f t="shared" si="2"/>
        <v>121077</v>
      </c>
      <c r="P42" s="12">
        <v>0</v>
      </c>
      <c r="Q42" s="12">
        <v>0</v>
      </c>
      <c r="R42" s="12">
        <v>0</v>
      </c>
      <c r="S42" s="12">
        <f t="shared" si="3"/>
        <v>121077</v>
      </c>
    </row>
    <row r="43" spans="1:19">
      <c r="A43" s="9">
        <v>40</v>
      </c>
      <c r="B43" s="9" t="s">
        <v>100</v>
      </c>
      <c r="C43" s="10" t="s">
        <v>101</v>
      </c>
      <c r="D43" s="11">
        <v>2</v>
      </c>
      <c r="E43" s="9">
        <v>1139</v>
      </c>
      <c r="F43" s="9">
        <v>0</v>
      </c>
      <c r="G43" s="9">
        <v>179</v>
      </c>
      <c r="H43" s="9">
        <f t="shared" si="0"/>
        <v>52913</v>
      </c>
      <c r="I43" s="9">
        <v>0</v>
      </c>
      <c r="J43" s="9">
        <v>0</v>
      </c>
      <c r="K43" s="9">
        <v>0</v>
      </c>
      <c r="L43" s="9">
        <v>342614</v>
      </c>
      <c r="M43" s="9">
        <v>5291</v>
      </c>
      <c r="N43" s="9">
        <f t="shared" si="1"/>
        <v>337323</v>
      </c>
      <c r="O43" s="12">
        <f t="shared" si="2"/>
        <v>47622</v>
      </c>
      <c r="P43" s="12">
        <v>0</v>
      </c>
      <c r="Q43" s="12">
        <v>0</v>
      </c>
      <c r="R43" s="12">
        <v>0</v>
      </c>
      <c r="S43" s="12">
        <f t="shared" si="3"/>
        <v>47622</v>
      </c>
    </row>
    <row r="44" spans="1:19">
      <c r="A44" s="9">
        <v>41</v>
      </c>
      <c r="B44" s="9" t="s">
        <v>102</v>
      </c>
      <c r="C44" s="10" t="s">
        <v>103</v>
      </c>
      <c r="D44" s="11">
        <v>3</v>
      </c>
      <c r="E44" s="9">
        <v>1718</v>
      </c>
      <c r="F44" s="9">
        <v>0</v>
      </c>
      <c r="G44" s="9">
        <v>0</v>
      </c>
      <c r="H44" s="9">
        <f t="shared" si="0"/>
        <v>86020</v>
      </c>
      <c r="I44" s="9">
        <v>0</v>
      </c>
      <c r="J44" s="9">
        <v>0</v>
      </c>
      <c r="K44" s="9">
        <v>0</v>
      </c>
      <c r="L44" s="9">
        <v>776795</v>
      </c>
      <c r="M44" s="9">
        <v>8602</v>
      </c>
      <c r="N44" s="9">
        <f t="shared" si="1"/>
        <v>768193</v>
      </c>
      <c r="O44" s="12">
        <f t="shared" si="2"/>
        <v>77418</v>
      </c>
      <c r="P44" s="12">
        <v>0</v>
      </c>
      <c r="Q44" s="12">
        <v>0</v>
      </c>
      <c r="R44" s="12">
        <v>0</v>
      </c>
      <c r="S44" s="12">
        <f t="shared" si="3"/>
        <v>77418</v>
      </c>
    </row>
    <row r="45" spans="1:19">
      <c r="A45" s="9">
        <v>42</v>
      </c>
      <c r="B45" s="9" t="s">
        <v>104</v>
      </c>
      <c r="C45" s="10" t="s">
        <v>105</v>
      </c>
      <c r="D45" s="11">
        <v>5</v>
      </c>
      <c r="E45" s="9">
        <v>43797</v>
      </c>
      <c r="F45" s="9">
        <v>0</v>
      </c>
      <c r="G45" s="9">
        <v>0</v>
      </c>
      <c r="H45" s="9">
        <f t="shared" si="0"/>
        <v>2190050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f t="shared" si="1"/>
        <v>0</v>
      </c>
      <c r="O45" s="12">
        <f t="shared" si="2"/>
        <v>2190050</v>
      </c>
      <c r="P45" s="12">
        <v>0</v>
      </c>
      <c r="Q45" s="12">
        <v>0</v>
      </c>
      <c r="R45" s="12">
        <v>0</v>
      </c>
      <c r="S45" s="12">
        <f t="shared" si="3"/>
        <v>2190050</v>
      </c>
    </row>
    <row r="46" spans="1:19">
      <c r="A46" s="9">
        <v>43</v>
      </c>
      <c r="B46" s="9" t="s">
        <v>106</v>
      </c>
      <c r="C46" s="10" t="s">
        <v>107</v>
      </c>
      <c r="D46" s="11">
        <v>39</v>
      </c>
      <c r="E46" s="9">
        <v>2465</v>
      </c>
      <c r="F46" s="9">
        <v>19</v>
      </c>
      <c r="G46" s="9">
        <v>957</v>
      </c>
      <c r="H46" s="9">
        <f t="shared" si="0"/>
        <v>102552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f t="shared" si="1"/>
        <v>0</v>
      </c>
      <c r="O46" s="12">
        <f t="shared" si="2"/>
        <v>102552</v>
      </c>
      <c r="P46" s="12">
        <v>0</v>
      </c>
      <c r="Q46" s="12">
        <v>0</v>
      </c>
      <c r="R46" s="12">
        <v>0</v>
      </c>
      <c r="S46" s="12">
        <f t="shared" si="3"/>
        <v>102552</v>
      </c>
    </row>
    <row r="47" spans="1:19">
      <c r="A47" s="9">
        <v>44</v>
      </c>
      <c r="B47" s="9" t="s">
        <v>108</v>
      </c>
      <c r="C47" s="10" t="s">
        <v>109</v>
      </c>
      <c r="D47" s="11">
        <v>35</v>
      </c>
      <c r="E47" s="9">
        <v>322</v>
      </c>
      <c r="F47" s="9">
        <v>0</v>
      </c>
      <c r="G47" s="9">
        <v>0</v>
      </c>
      <c r="H47" s="9">
        <f t="shared" si="0"/>
        <v>17500</v>
      </c>
      <c r="I47" s="9">
        <v>0</v>
      </c>
      <c r="J47" s="9">
        <v>0</v>
      </c>
      <c r="K47" s="9">
        <v>0</v>
      </c>
      <c r="L47" s="9">
        <v>4045673</v>
      </c>
      <c r="M47" s="9">
        <v>1750</v>
      </c>
      <c r="N47" s="9">
        <f t="shared" si="1"/>
        <v>4043923</v>
      </c>
      <c r="O47" s="12">
        <f t="shared" si="2"/>
        <v>15750</v>
      </c>
      <c r="P47" s="12">
        <v>0</v>
      </c>
      <c r="Q47" s="12">
        <v>0</v>
      </c>
      <c r="R47" s="12">
        <v>0</v>
      </c>
      <c r="S47" s="12">
        <f t="shared" si="3"/>
        <v>15750</v>
      </c>
    </row>
    <row r="48" spans="1:19">
      <c r="A48" s="9">
        <v>45</v>
      </c>
      <c r="B48" s="9">
        <v>804</v>
      </c>
      <c r="C48" s="10" t="s">
        <v>110</v>
      </c>
      <c r="D48" s="11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13">
        <v>0</v>
      </c>
      <c r="P48" s="13">
        <v>166270</v>
      </c>
      <c r="Q48" s="12">
        <v>0</v>
      </c>
      <c r="R48" s="12">
        <v>166270</v>
      </c>
      <c r="S48" s="12">
        <f t="shared" si="3"/>
        <v>0</v>
      </c>
    </row>
    <row r="49" spans="1:19" ht="45">
      <c r="A49" s="9">
        <v>46</v>
      </c>
      <c r="B49" s="9" t="s">
        <v>111</v>
      </c>
      <c r="C49" s="10" t="s">
        <v>112</v>
      </c>
      <c r="D49" s="11">
        <v>141</v>
      </c>
      <c r="E49" s="9">
        <v>38767</v>
      </c>
      <c r="F49" s="9">
        <v>0</v>
      </c>
      <c r="G49" s="9">
        <v>1</v>
      </c>
      <c r="H49" s="9">
        <f t="shared" ref="H49:H62" si="4">+D49*40+E49*50-F49*13-G49*23</f>
        <v>1943967</v>
      </c>
      <c r="I49" s="9">
        <v>0</v>
      </c>
      <c r="J49" s="9">
        <v>0</v>
      </c>
      <c r="K49" s="9">
        <v>0</v>
      </c>
      <c r="L49" s="9">
        <v>51401240</v>
      </c>
      <c r="M49" s="9">
        <v>194397</v>
      </c>
      <c r="N49" s="9">
        <f t="shared" si="1"/>
        <v>51206843</v>
      </c>
      <c r="O49" s="12">
        <f t="shared" si="2"/>
        <v>1749570</v>
      </c>
      <c r="P49" s="12">
        <v>0</v>
      </c>
      <c r="Q49" s="12">
        <v>110000</v>
      </c>
      <c r="R49" s="12">
        <v>0</v>
      </c>
      <c r="S49" s="12">
        <f t="shared" si="3"/>
        <v>1639570</v>
      </c>
    </row>
    <row r="50" spans="1:19">
      <c r="A50" s="9">
        <v>47</v>
      </c>
      <c r="B50" s="9" t="s">
        <v>113</v>
      </c>
      <c r="C50" s="10" t="s">
        <v>114</v>
      </c>
      <c r="D50" s="11">
        <v>3</v>
      </c>
      <c r="E50" s="9">
        <v>2</v>
      </c>
      <c r="F50" s="9">
        <v>3</v>
      </c>
      <c r="G50" s="9">
        <v>0</v>
      </c>
      <c r="H50" s="9">
        <f t="shared" si="4"/>
        <v>181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f t="shared" si="1"/>
        <v>0</v>
      </c>
      <c r="O50" s="12">
        <f t="shared" si="2"/>
        <v>181</v>
      </c>
      <c r="P50" s="12">
        <v>0</v>
      </c>
      <c r="Q50" s="12">
        <v>0</v>
      </c>
      <c r="R50" s="12">
        <v>0</v>
      </c>
      <c r="S50" s="12">
        <f t="shared" si="3"/>
        <v>181</v>
      </c>
    </row>
    <row r="51" spans="1:19">
      <c r="A51" s="9">
        <v>48</v>
      </c>
      <c r="B51" s="9" t="s">
        <v>115</v>
      </c>
      <c r="C51" s="10" t="s">
        <v>116</v>
      </c>
      <c r="D51" s="9">
        <v>0</v>
      </c>
      <c r="E51" s="11">
        <v>1</v>
      </c>
      <c r="F51" s="9">
        <v>0</v>
      </c>
      <c r="G51" s="9">
        <v>0</v>
      </c>
      <c r="H51" s="9">
        <f t="shared" si="4"/>
        <v>50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f t="shared" si="1"/>
        <v>0</v>
      </c>
      <c r="O51" s="12">
        <f t="shared" si="2"/>
        <v>50</v>
      </c>
      <c r="P51" s="12">
        <v>0</v>
      </c>
      <c r="Q51" s="12">
        <v>0</v>
      </c>
      <c r="R51" s="12">
        <v>0</v>
      </c>
      <c r="S51" s="12">
        <f t="shared" si="3"/>
        <v>50</v>
      </c>
    </row>
    <row r="52" spans="1:19" ht="30">
      <c r="A52" s="9">
        <v>49</v>
      </c>
      <c r="B52" s="9" t="s">
        <v>117</v>
      </c>
      <c r="C52" s="10" t="s">
        <v>118</v>
      </c>
      <c r="D52" s="11">
        <v>1691</v>
      </c>
      <c r="E52" s="9">
        <v>162446</v>
      </c>
      <c r="F52" s="9">
        <v>414</v>
      </c>
      <c r="G52" s="9">
        <v>6318</v>
      </c>
      <c r="H52" s="9">
        <f t="shared" si="4"/>
        <v>8039244</v>
      </c>
      <c r="I52" s="9">
        <v>0</v>
      </c>
      <c r="J52" s="9">
        <v>0</v>
      </c>
      <c r="K52" s="9">
        <v>0</v>
      </c>
      <c r="L52" s="9">
        <v>86651707</v>
      </c>
      <c r="M52" s="9">
        <v>803924</v>
      </c>
      <c r="N52" s="9">
        <f t="shared" si="1"/>
        <v>85847783</v>
      </c>
      <c r="O52" s="12">
        <f t="shared" si="2"/>
        <v>7235320</v>
      </c>
      <c r="P52" s="12">
        <v>0</v>
      </c>
      <c r="Q52" s="12">
        <v>80000</v>
      </c>
      <c r="R52" s="12">
        <v>0</v>
      </c>
      <c r="S52" s="12">
        <f t="shared" si="3"/>
        <v>7155320</v>
      </c>
    </row>
    <row r="53" spans="1:19" ht="30">
      <c r="A53" s="9">
        <v>50</v>
      </c>
      <c r="B53" s="9" t="s">
        <v>119</v>
      </c>
      <c r="C53" s="10" t="s">
        <v>120</v>
      </c>
      <c r="D53" s="11">
        <v>46</v>
      </c>
      <c r="E53" s="9">
        <v>33108</v>
      </c>
      <c r="F53" s="9">
        <v>0</v>
      </c>
      <c r="G53" s="9">
        <v>130</v>
      </c>
      <c r="H53" s="9">
        <f t="shared" si="4"/>
        <v>1654250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f t="shared" si="1"/>
        <v>0</v>
      </c>
      <c r="O53" s="12">
        <f t="shared" si="2"/>
        <v>1654250</v>
      </c>
      <c r="P53" s="12">
        <v>0</v>
      </c>
      <c r="Q53" s="12">
        <v>20000</v>
      </c>
      <c r="R53" s="12">
        <v>0</v>
      </c>
      <c r="S53" s="12">
        <f t="shared" si="3"/>
        <v>1634250</v>
      </c>
    </row>
    <row r="54" spans="1:19" s="14" customFormat="1" ht="30">
      <c r="A54" s="9">
        <v>51</v>
      </c>
      <c r="B54" s="9" t="s">
        <v>121</v>
      </c>
      <c r="C54" s="10" t="s">
        <v>122</v>
      </c>
      <c r="D54" s="11">
        <v>4</v>
      </c>
      <c r="E54" s="9">
        <v>146</v>
      </c>
      <c r="F54" s="9">
        <v>0</v>
      </c>
      <c r="G54" s="9">
        <v>0</v>
      </c>
      <c r="H54" s="9">
        <f t="shared" si="4"/>
        <v>7460</v>
      </c>
      <c r="I54" s="9">
        <v>0</v>
      </c>
      <c r="J54" s="9">
        <v>0</v>
      </c>
      <c r="K54" s="9">
        <v>0</v>
      </c>
      <c r="L54" s="9">
        <v>24158</v>
      </c>
      <c r="M54" s="9">
        <v>746</v>
      </c>
      <c r="N54" s="9">
        <f t="shared" si="1"/>
        <v>23412</v>
      </c>
      <c r="O54" s="9">
        <f t="shared" si="2"/>
        <v>6714</v>
      </c>
      <c r="P54" s="9">
        <v>0</v>
      </c>
      <c r="Q54" s="9">
        <v>6714</v>
      </c>
      <c r="R54" s="9">
        <v>3286</v>
      </c>
      <c r="S54" s="9">
        <f t="shared" si="3"/>
        <v>0</v>
      </c>
    </row>
    <row r="55" spans="1:19" ht="30">
      <c r="A55" s="9">
        <v>52</v>
      </c>
      <c r="B55" s="9" t="s">
        <v>123</v>
      </c>
      <c r="C55" s="10" t="s">
        <v>124</v>
      </c>
      <c r="D55" s="11">
        <v>6929</v>
      </c>
      <c r="E55" s="9">
        <v>1059123</v>
      </c>
      <c r="F55" s="9">
        <v>3302</v>
      </c>
      <c r="G55" s="9">
        <v>178885</v>
      </c>
      <c r="H55" s="9">
        <f t="shared" si="4"/>
        <v>49076029</v>
      </c>
      <c r="I55" s="9">
        <v>0</v>
      </c>
      <c r="J55" s="9">
        <v>0</v>
      </c>
      <c r="K55" s="9">
        <v>0</v>
      </c>
      <c r="L55" s="9">
        <v>189890486</v>
      </c>
      <c r="M55" s="9">
        <v>4907603</v>
      </c>
      <c r="N55" s="9">
        <f t="shared" si="1"/>
        <v>184982883</v>
      </c>
      <c r="O55" s="12">
        <f t="shared" si="2"/>
        <v>44168426</v>
      </c>
      <c r="P55" s="12">
        <v>0</v>
      </c>
      <c r="Q55" s="12">
        <v>3040000</v>
      </c>
      <c r="R55" s="12">
        <v>0</v>
      </c>
      <c r="S55" s="12">
        <f t="shared" si="3"/>
        <v>41128426</v>
      </c>
    </row>
    <row r="56" spans="1:19">
      <c r="A56" s="9">
        <v>53</v>
      </c>
      <c r="B56" s="9" t="s">
        <v>125</v>
      </c>
      <c r="C56" s="10" t="s">
        <v>126</v>
      </c>
      <c r="D56" s="9">
        <v>0</v>
      </c>
      <c r="E56" s="11">
        <v>75780</v>
      </c>
      <c r="F56" s="9">
        <v>0</v>
      </c>
      <c r="G56" s="9">
        <v>12569</v>
      </c>
      <c r="H56" s="9">
        <f t="shared" si="4"/>
        <v>3499913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f t="shared" si="1"/>
        <v>0</v>
      </c>
      <c r="O56" s="12">
        <f t="shared" si="2"/>
        <v>3499913</v>
      </c>
      <c r="P56" s="12">
        <v>0</v>
      </c>
      <c r="Q56" s="12">
        <v>80000</v>
      </c>
      <c r="R56" s="12">
        <v>0</v>
      </c>
      <c r="S56" s="12">
        <f t="shared" si="3"/>
        <v>3419913</v>
      </c>
    </row>
    <row r="57" spans="1:19">
      <c r="A57" s="9">
        <v>54</v>
      </c>
      <c r="B57" s="9" t="s">
        <v>127</v>
      </c>
      <c r="C57" s="10" t="s">
        <v>128</v>
      </c>
      <c r="D57" s="11">
        <v>145</v>
      </c>
      <c r="E57" s="9">
        <v>32524</v>
      </c>
      <c r="F57" s="9">
        <v>2</v>
      </c>
      <c r="G57" s="9">
        <v>2187</v>
      </c>
      <c r="H57" s="9">
        <f t="shared" si="4"/>
        <v>1581673</v>
      </c>
      <c r="I57" s="9">
        <v>0</v>
      </c>
      <c r="J57" s="9">
        <v>0</v>
      </c>
      <c r="K57" s="9">
        <v>0</v>
      </c>
      <c r="L57" s="9">
        <v>8530411</v>
      </c>
      <c r="M57" s="9">
        <v>158167</v>
      </c>
      <c r="N57" s="9">
        <f t="shared" si="1"/>
        <v>8372244</v>
      </c>
      <c r="O57" s="12">
        <f t="shared" si="2"/>
        <v>1423506</v>
      </c>
      <c r="P57" s="12">
        <v>0</v>
      </c>
      <c r="Q57" s="12">
        <v>30000</v>
      </c>
      <c r="R57" s="12">
        <v>0</v>
      </c>
      <c r="S57" s="12">
        <f t="shared" si="3"/>
        <v>1393506</v>
      </c>
    </row>
    <row r="58" spans="1:19">
      <c r="A58" s="9">
        <v>55</v>
      </c>
      <c r="B58" s="9" t="s">
        <v>129</v>
      </c>
      <c r="C58" s="10" t="s">
        <v>130</v>
      </c>
      <c r="D58" s="11">
        <v>1067</v>
      </c>
      <c r="E58" s="9">
        <v>38013</v>
      </c>
      <c r="F58" s="9">
        <v>426</v>
      </c>
      <c r="G58" s="9">
        <v>545</v>
      </c>
      <c r="H58" s="9">
        <f t="shared" si="4"/>
        <v>1925257</v>
      </c>
      <c r="I58" s="9">
        <v>0</v>
      </c>
      <c r="J58" s="9">
        <v>0</v>
      </c>
      <c r="K58" s="9">
        <v>0</v>
      </c>
      <c r="L58" s="9">
        <v>50227790</v>
      </c>
      <c r="M58" s="9">
        <v>192526</v>
      </c>
      <c r="N58" s="9">
        <f t="shared" si="1"/>
        <v>50035264</v>
      </c>
      <c r="O58" s="12">
        <f t="shared" si="2"/>
        <v>1732731</v>
      </c>
      <c r="P58" s="12">
        <v>0</v>
      </c>
      <c r="Q58" s="12">
        <v>20000</v>
      </c>
      <c r="R58" s="12">
        <v>0</v>
      </c>
      <c r="S58" s="12">
        <f t="shared" si="3"/>
        <v>1712731</v>
      </c>
    </row>
    <row r="59" spans="1:19">
      <c r="A59" s="9">
        <v>56</v>
      </c>
      <c r="B59" s="9" t="s">
        <v>131</v>
      </c>
      <c r="C59" s="10" t="s">
        <v>132</v>
      </c>
      <c r="D59" s="11">
        <v>8</v>
      </c>
      <c r="E59" s="9">
        <v>2376</v>
      </c>
      <c r="F59" s="9">
        <v>0</v>
      </c>
      <c r="G59" s="9">
        <v>0</v>
      </c>
      <c r="H59" s="9">
        <f t="shared" si="4"/>
        <v>119120</v>
      </c>
      <c r="I59" s="9">
        <v>0</v>
      </c>
      <c r="J59" s="9">
        <v>0</v>
      </c>
      <c r="K59" s="9">
        <v>0</v>
      </c>
      <c r="L59" s="9">
        <v>85986</v>
      </c>
      <c r="M59" s="9">
        <v>11912</v>
      </c>
      <c r="N59" s="9">
        <f t="shared" si="1"/>
        <v>74074</v>
      </c>
      <c r="O59" s="12">
        <f t="shared" si="2"/>
        <v>107208</v>
      </c>
      <c r="P59" s="12">
        <v>0</v>
      </c>
      <c r="Q59" s="12">
        <v>0</v>
      </c>
      <c r="R59" s="12">
        <v>0</v>
      </c>
      <c r="S59" s="12">
        <f t="shared" si="3"/>
        <v>107208</v>
      </c>
    </row>
    <row r="60" spans="1:19">
      <c r="A60" s="9">
        <v>57</v>
      </c>
      <c r="B60" s="9" t="s">
        <v>133</v>
      </c>
      <c r="C60" s="10" t="s">
        <v>134</v>
      </c>
      <c r="D60" s="9">
        <v>0</v>
      </c>
      <c r="E60" s="11">
        <v>41892</v>
      </c>
      <c r="F60" s="9">
        <v>0</v>
      </c>
      <c r="G60" s="9">
        <v>25</v>
      </c>
      <c r="H60" s="9">
        <f t="shared" si="4"/>
        <v>2094025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f t="shared" si="1"/>
        <v>0</v>
      </c>
      <c r="O60" s="12">
        <f t="shared" si="2"/>
        <v>2094025</v>
      </c>
      <c r="P60" s="12">
        <v>0</v>
      </c>
      <c r="Q60" s="12">
        <v>0</v>
      </c>
      <c r="R60" s="12">
        <v>0</v>
      </c>
      <c r="S60" s="12">
        <f t="shared" si="3"/>
        <v>2094025</v>
      </c>
    </row>
    <row r="61" spans="1:19">
      <c r="A61" s="9">
        <v>58</v>
      </c>
      <c r="B61" s="9" t="s">
        <v>135</v>
      </c>
      <c r="C61" s="10" t="s">
        <v>136</v>
      </c>
      <c r="D61" s="11">
        <v>417</v>
      </c>
      <c r="E61" s="9">
        <v>81210</v>
      </c>
      <c r="F61" s="9">
        <v>3</v>
      </c>
      <c r="G61" s="9">
        <v>9817</v>
      </c>
      <c r="H61" s="9">
        <f t="shared" si="4"/>
        <v>3851350</v>
      </c>
      <c r="I61" s="9">
        <v>0</v>
      </c>
      <c r="J61" s="9">
        <v>0</v>
      </c>
      <c r="K61" s="9">
        <v>0</v>
      </c>
      <c r="L61" s="9">
        <v>13483971</v>
      </c>
      <c r="M61" s="9">
        <v>385135</v>
      </c>
      <c r="N61" s="9">
        <f t="shared" si="1"/>
        <v>13098836</v>
      </c>
      <c r="O61" s="12">
        <f t="shared" si="2"/>
        <v>3466215</v>
      </c>
      <c r="P61" s="12">
        <v>0</v>
      </c>
      <c r="Q61" s="12">
        <v>0</v>
      </c>
      <c r="R61" s="12">
        <v>0</v>
      </c>
      <c r="S61" s="12">
        <f t="shared" si="3"/>
        <v>3466215</v>
      </c>
    </row>
    <row r="62" spans="1:19">
      <c r="A62" s="9">
        <v>59</v>
      </c>
      <c r="B62" s="9" t="s">
        <v>137</v>
      </c>
      <c r="C62" s="10" t="s">
        <v>138</v>
      </c>
      <c r="D62" s="9">
        <v>0</v>
      </c>
      <c r="E62" s="11">
        <v>39457</v>
      </c>
      <c r="F62" s="9">
        <v>0</v>
      </c>
      <c r="G62" s="9">
        <v>0</v>
      </c>
      <c r="H62" s="9">
        <f t="shared" si="4"/>
        <v>1972850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f t="shared" si="1"/>
        <v>0</v>
      </c>
      <c r="O62" s="12">
        <f t="shared" si="2"/>
        <v>1972850</v>
      </c>
      <c r="P62" s="12">
        <v>0</v>
      </c>
      <c r="Q62" s="12">
        <v>0</v>
      </c>
      <c r="R62" s="12">
        <v>0</v>
      </c>
      <c r="S62" s="12">
        <f t="shared" si="3"/>
        <v>1972850</v>
      </c>
    </row>
    <row r="63" spans="1:19">
      <c r="A63" s="9">
        <v>60</v>
      </c>
      <c r="B63" s="15" t="s">
        <v>139</v>
      </c>
      <c r="C63" s="10" t="s">
        <v>140</v>
      </c>
      <c r="D63" s="16">
        <v>0</v>
      </c>
      <c r="E63" s="16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16">
        <v>125900</v>
      </c>
      <c r="M63" s="9">
        <v>0</v>
      </c>
      <c r="N63" s="9">
        <f t="shared" si="1"/>
        <v>125900</v>
      </c>
      <c r="O63" s="12">
        <f t="shared" si="2"/>
        <v>0</v>
      </c>
      <c r="P63" s="12">
        <v>0</v>
      </c>
      <c r="Q63" s="12">
        <v>0</v>
      </c>
      <c r="R63" s="12">
        <v>0</v>
      </c>
      <c r="S63" s="12">
        <f t="shared" si="3"/>
        <v>0</v>
      </c>
    </row>
    <row r="64" spans="1:19">
      <c r="A64" s="9">
        <v>61</v>
      </c>
      <c r="B64" s="9" t="s">
        <v>141</v>
      </c>
      <c r="C64" s="10" t="s">
        <v>142</v>
      </c>
      <c r="D64" s="9">
        <v>0</v>
      </c>
      <c r="E64" s="11">
        <v>5198</v>
      </c>
      <c r="F64" s="9">
        <v>0</v>
      </c>
      <c r="G64" s="9">
        <v>5</v>
      </c>
      <c r="H64" s="9">
        <f>+D64*40+E64*50-F64*13-G64*23</f>
        <v>259785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f t="shared" si="1"/>
        <v>0</v>
      </c>
      <c r="O64" s="12">
        <f t="shared" si="2"/>
        <v>259785</v>
      </c>
      <c r="P64" s="12">
        <v>0</v>
      </c>
      <c r="Q64" s="12">
        <v>0</v>
      </c>
      <c r="R64" s="12">
        <v>0</v>
      </c>
      <c r="S64" s="12">
        <f t="shared" si="3"/>
        <v>259785</v>
      </c>
    </row>
    <row r="65" spans="1:19">
      <c r="A65" s="9">
        <v>62</v>
      </c>
      <c r="B65" s="9" t="s">
        <v>143</v>
      </c>
      <c r="C65" s="10" t="s">
        <v>144</v>
      </c>
      <c r="D65" s="11">
        <v>1202</v>
      </c>
      <c r="E65" s="9">
        <v>79792</v>
      </c>
      <c r="F65" s="9">
        <v>785</v>
      </c>
      <c r="G65" s="9">
        <v>6591</v>
      </c>
      <c r="H65" s="9">
        <f>+D65*40+E65*50-F65*13-G65*23</f>
        <v>3875882</v>
      </c>
      <c r="I65" s="9">
        <v>0</v>
      </c>
      <c r="J65" s="9">
        <v>0</v>
      </c>
      <c r="K65" s="9">
        <v>0</v>
      </c>
      <c r="L65" s="9">
        <v>20167120</v>
      </c>
      <c r="M65" s="9">
        <v>387588</v>
      </c>
      <c r="N65" s="9">
        <f t="shared" si="1"/>
        <v>19779532</v>
      </c>
      <c r="O65" s="12">
        <f t="shared" si="2"/>
        <v>3488294</v>
      </c>
      <c r="P65" s="12">
        <v>0</v>
      </c>
      <c r="Q65" s="12">
        <v>120000</v>
      </c>
      <c r="R65" s="12">
        <v>0</v>
      </c>
      <c r="S65" s="12">
        <f t="shared" si="3"/>
        <v>3368294</v>
      </c>
    </row>
    <row r="66" spans="1:19">
      <c r="A66" s="9">
        <v>63</v>
      </c>
      <c r="B66" s="9" t="s">
        <v>145</v>
      </c>
      <c r="C66" s="10" t="s">
        <v>146</v>
      </c>
      <c r="D66" s="11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13">
        <v>0</v>
      </c>
      <c r="P66" s="12">
        <v>34922935</v>
      </c>
      <c r="Q66" s="12">
        <v>0</v>
      </c>
      <c r="R66" s="12">
        <f>+P66</f>
        <v>34922935</v>
      </c>
      <c r="S66" s="12">
        <f t="shared" si="3"/>
        <v>0</v>
      </c>
    </row>
    <row r="67" spans="1:19">
      <c r="A67" s="9">
        <v>64</v>
      </c>
      <c r="B67" s="9" t="s">
        <v>147</v>
      </c>
      <c r="C67" s="10" t="s">
        <v>148</v>
      </c>
      <c r="D67" s="11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13">
        <v>0</v>
      </c>
      <c r="P67" s="13">
        <v>28770</v>
      </c>
      <c r="Q67" s="12">
        <v>0</v>
      </c>
      <c r="R67" s="12">
        <f>+P67</f>
        <v>28770</v>
      </c>
      <c r="S67" s="12">
        <f t="shared" si="3"/>
        <v>0</v>
      </c>
    </row>
    <row r="68" spans="1:19">
      <c r="A68" s="9">
        <v>65</v>
      </c>
      <c r="B68" s="9" t="s">
        <v>149</v>
      </c>
      <c r="C68" s="10" t="s">
        <v>150</v>
      </c>
      <c r="D68" s="11">
        <v>355</v>
      </c>
      <c r="E68" s="9">
        <v>230948</v>
      </c>
      <c r="F68" s="9">
        <v>0</v>
      </c>
      <c r="G68" s="9">
        <v>85590</v>
      </c>
      <c r="H68" s="9">
        <f t="shared" ref="H68:H77" si="5">+D68*40+E68*50-F68*13-G68*23</f>
        <v>9593030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f t="shared" si="1"/>
        <v>0</v>
      </c>
      <c r="O68" s="12">
        <f t="shared" si="2"/>
        <v>9593030</v>
      </c>
      <c r="P68" s="12">
        <v>0</v>
      </c>
      <c r="Q68" s="12">
        <v>0</v>
      </c>
      <c r="R68" s="12">
        <v>0</v>
      </c>
      <c r="S68" s="12">
        <f t="shared" si="3"/>
        <v>9593030</v>
      </c>
    </row>
    <row r="69" spans="1:19">
      <c r="A69" s="9">
        <v>66</v>
      </c>
      <c r="B69" s="9" t="s">
        <v>151</v>
      </c>
      <c r="C69" s="10" t="s">
        <v>152</v>
      </c>
      <c r="D69" s="11">
        <v>14</v>
      </c>
      <c r="E69" s="9">
        <v>4464</v>
      </c>
      <c r="F69" s="9">
        <v>0</v>
      </c>
      <c r="G69" s="9">
        <v>453</v>
      </c>
      <c r="H69" s="9">
        <f t="shared" si="5"/>
        <v>213341</v>
      </c>
      <c r="I69" s="9">
        <v>0</v>
      </c>
      <c r="J69" s="9">
        <v>0</v>
      </c>
      <c r="K69" s="9">
        <v>0</v>
      </c>
      <c r="L69" s="9">
        <v>279350</v>
      </c>
      <c r="M69" s="9">
        <v>21334</v>
      </c>
      <c r="N69" s="9">
        <f t="shared" ref="N69:N77" si="6">+L69-M69</f>
        <v>258016</v>
      </c>
      <c r="O69" s="12">
        <f t="shared" ref="O69:O77" si="7">+H69-M69</f>
        <v>192007</v>
      </c>
      <c r="P69" s="12">
        <v>0</v>
      </c>
      <c r="Q69" s="12">
        <v>0</v>
      </c>
      <c r="R69" s="12">
        <v>0</v>
      </c>
      <c r="S69" s="12">
        <f t="shared" ref="S69:S77" si="8">+O69-Q69</f>
        <v>192007</v>
      </c>
    </row>
    <row r="70" spans="1:19" ht="30">
      <c r="A70" s="9">
        <v>67</v>
      </c>
      <c r="B70" s="9" t="s">
        <v>153</v>
      </c>
      <c r="C70" s="10" t="s">
        <v>154</v>
      </c>
      <c r="D70" s="11">
        <v>288</v>
      </c>
      <c r="E70" s="9">
        <v>79403</v>
      </c>
      <c r="F70" s="9">
        <v>34</v>
      </c>
      <c r="G70" s="9">
        <v>16125</v>
      </c>
      <c r="H70" s="9">
        <f t="shared" si="5"/>
        <v>3610353</v>
      </c>
      <c r="I70" s="9">
        <v>0</v>
      </c>
      <c r="J70" s="9">
        <v>0</v>
      </c>
      <c r="K70" s="9">
        <v>0</v>
      </c>
      <c r="L70" s="9">
        <v>10774961</v>
      </c>
      <c r="M70" s="9">
        <v>361035</v>
      </c>
      <c r="N70" s="9">
        <f t="shared" si="6"/>
        <v>10413926</v>
      </c>
      <c r="O70" s="12">
        <f t="shared" si="7"/>
        <v>3249318</v>
      </c>
      <c r="P70" s="12">
        <v>0</v>
      </c>
      <c r="Q70" s="12">
        <v>90000</v>
      </c>
      <c r="R70" s="12">
        <v>0</v>
      </c>
      <c r="S70" s="12">
        <f t="shared" si="8"/>
        <v>3159318</v>
      </c>
    </row>
    <row r="71" spans="1:19">
      <c r="A71" s="9">
        <v>68</v>
      </c>
      <c r="B71" s="9" t="s">
        <v>155</v>
      </c>
      <c r="C71" s="10" t="s">
        <v>156</v>
      </c>
      <c r="D71" s="11">
        <v>952</v>
      </c>
      <c r="E71" s="9">
        <v>78104</v>
      </c>
      <c r="F71" s="9">
        <v>2</v>
      </c>
      <c r="G71" s="9">
        <v>191</v>
      </c>
      <c r="H71" s="9">
        <f t="shared" si="5"/>
        <v>3938861</v>
      </c>
      <c r="I71" s="9">
        <v>0</v>
      </c>
      <c r="J71" s="9">
        <v>0</v>
      </c>
      <c r="K71" s="9">
        <v>0</v>
      </c>
      <c r="L71" s="9">
        <v>58660850</v>
      </c>
      <c r="M71" s="9">
        <v>393886</v>
      </c>
      <c r="N71" s="9">
        <f t="shared" si="6"/>
        <v>58266964</v>
      </c>
      <c r="O71" s="12">
        <f t="shared" si="7"/>
        <v>3544975</v>
      </c>
      <c r="P71" s="12">
        <v>0</v>
      </c>
      <c r="Q71" s="12">
        <v>240000</v>
      </c>
      <c r="R71" s="12">
        <v>0</v>
      </c>
      <c r="S71" s="12">
        <f t="shared" si="8"/>
        <v>3304975</v>
      </c>
    </row>
    <row r="72" spans="1:19">
      <c r="A72" s="9">
        <v>69</v>
      </c>
      <c r="B72" s="9" t="s">
        <v>157</v>
      </c>
      <c r="C72" s="10" t="s">
        <v>158</v>
      </c>
      <c r="D72" s="11">
        <v>12</v>
      </c>
      <c r="E72" s="9">
        <v>1033</v>
      </c>
      <c r="F72" s="9">
        <v>0</v>
      </c>
      <c r="G72" s="9">
        <v>434</v>
      </c>
      <c r="H72" s="9">
        <f t="shared" si="5"/>
        <v>42148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f t="shared" si="6"/>
        <v>0</v>
      </c>
      <c r="O72" s="12">
        <f t="shared" si="7"/>
        <v>42148</v>
      </c>
      <c r="P72" s="12">
        <v>0</v>
      </c>
      <c r="Q72" s="12">
        <v>0</v>
      </c>
      <c r="R72" s="12">
        <v>0</v>
      </c>
      <c r="S72" s="12">
        <f t="shared" si="8"/>
        <v>42148</v>
      </c>
    </row>
    <row r="73" spans="1:19">
      <c r="A73" s="9">
        <v>70</v>
      </c>
      <c r="B73" s="9" t="s">
        <v>159</v>
      </c>
      <c r="C73" s="10" t="s">
        <v>160</v>
      </c>
      <c r="D73" s="11">
        <v>13</v>
      </c>
      <c r="E73" s="9">
        <v>357</v>
      </c>
      <c r="F73" s="9">
        <v>2</v>
      </c>
      <c r="G73" s="9">
        <v>43</v>
      </c>
      <c r="H73" s="9">
        <f t="shared" si="5"/>
        <v>17355</v>
      </c>
      <c r="I73" s="9">
        <v>0</v>
      </c>
      <c r="J73" s="9">
        <v>0</v>
      </c>
      <c r="K73" s="9">
        <v>0</v>
      </c>
      <c r="L73" s="9">
        <v>304577</v>
      </c>
      <c r="M73" s="9">
        <v>1736</v>
      </c>
      <c r="N73" s="9">
        <f t="shared" si="6"/>
        <v>302841</v>
      </c>
      <c r="O73" s="12">
        <f t="shared" si="7"/>
        <v>15619</v>
      </c>
      <c r="P73" s="12">
        <v>0</v>
      </c>
      <c r="Q73" s="12">
        <v>0</v>
      </c>
      <c r="R73" s="12">
        <v>0</v>
      </c>
      <c r="S73" s="12">
        <f t="shared" si="8"/>
        <v>15619</v>
      </c>
    </row>
    <row r="74" spans="1:19">
      <c r="A74" s="9">
        <v>71</v>
      </c>
      <c r="B74" s="9" t="s">
        <v>161</v>
      </c>
      <c r="C74" s="10" t="s">
        <v>162</v>
      </c>
      <c r="D74" s="9">
        <v>0</v>
      </c>
      <c r="E74" s="11">
        <v>48</v>
      </c>
      <c r="F74" s="9">
        <v>0</v>
      </c>
      <c r="G74" s="9">
        <v>47</v>
      </c>
      <c r="H74" s="9">
        <f t="shared" si="5"/>
        <v>1319</v>
      </c>
      <c r="I74" s="9">
        <v>391</v>
      </c>
      <c r="J74" s="9">
        <v>391</v>
      </c>
      <c r="K74" s="9">
        <f>+I74-J74</f>
        <v>0</v>
      </c>
      <c r="L74" s="9">
        <v>0</v>
      </c>
      <c r="M74" s="9">
        <v>0</v>
      </c>
      <c r="N74" s="9">
        <f t="shared" si="6"/>
        <v>0</v>
      </c>
      <c r="O74" s="12">
        <f t="shared" si="7"/>
        <v>1319</v>
      </c>
      <c r="P74" s="12">
        <v>0</v>
      </c>
      <c r="Q74" s="12">
        <v>0</v>
      </c>
      <c r="R74" s="12">
        <v>0</v>
      </c>
      <c r="S74" s="12">
        <f t="shared" si="8"/>
        <v>1319</v>
      </c>
    </row>
    <row r="75" spans="1:19" ht="30">
      <c r="A75" s="9">
        <v>72</v>
      </c>
      <c r="B75" s="9" t="s">
        <v>163</v>
      </c>
      <c r="C75" s="10" t="s">
        <v>164</v>
      </c>
      <c r="D75" s="11">
        <v>1747</v>
      </c>
      <c r="E75" s="9">
        <v>39995</v>
      </c>
      <c r="F75" s="9">
        <v>1264</v>
      </c>
      <c r="G75" s="9">
        <v>967</v>
      </c>
      <c r="H75" s="9">
        <f t="shared" si="5"/>
        <v>2030957</v>
      </c>
      <c r="I75" s="9">
        <v>0</v>
      </c>
      <c r="J75" s="9">
        <v>0</v>
      </c>
      <c r="K75" s="9">
        <v>0</v>
      </c>
      <c r="L75" s="9">
        <v>33339553</v>
      </c>
      <c r="M75" s="9">
        <v>203096</v>
      </c>
      <c r="N75" s="9">
        <f t="shared" si="6"/>
        <v>33136457</v>
      </c>
      <c r="O75" s="12">
        <f t="shared" si="7"/>
        <v>1827861</v>
      </c>
      <c r="P75" s="12">
        <v>0</v>
      </c>
      <c r="Q75" s="12">
        <v>90000</v>
      </c>
      <c r="R75" s="12">
        <v>0</v>
      </c>
      <c r="S75" s="12">
        <f t="shared" si="8"/>
        <v>1737861</v>
      </c>
    </row>
    <row r="76" spans="1:19" ht="30">
      <c r="A76" s="9">
        <v>73</v>
      </c>
      <c r="B76" s="9" t="s">
        <v>165</v>
      </c>
      <c r="C76" s="10" t="s">
        <v>166</v>
      </c>
      <c r="D76" s="9">
        <v>0</v>
      </c>
      <c r="E76" s="11">
        <v>9009</v>
      </c>
      <c r="F76" s="9">
        <v>0</v>
      </c>
      <c r="G76" s="9">
        <v>9009</v>
      </c>
      <c r="H76" s="9">
        <f t="shared" si="5"/>
        <v>243243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f t="shared" si="6"/>
        <v>0</v>
      </c>
      <c r="O76" s="12">
        <f t="shared" si="7"/>
        <v>243243</v>
      </c>
      <c r="P76" s="12">
        <v>0</v>
      </c>
      <c r="Q76" s="12">
        <v>0</v>
      </c>
      <c r="R76" s="12">
        <v>0</v>
      </c>
      <c r="S76" s="12">
        <f t="shared" si="8"/>
        <v>243243</v>
      </c>
    </row>
    <row r="77" spans="1:19" ht="30">
      <c r="A77" s="9">
        <v>74</v>
      </c>
      <c r="B77" s="9" t="s">
        <v>167</v>
      </c>
      <c r="C77" s="10" t="s">
        <v>168</v>
      </c>
      <c r="D77" s="9">
        <v>0</v>
      </c>
      <c r="E77" s="11">
        <v>7534</v>
      </c>
      <c r="F77" s="9">
        <v>0</v>
      </c>
      <c r="G77" s="9">
        <v>7534</v>
      </c>
      <c r="H77" s="9">
        <f t="shared" si="5"/>
        <v>203418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f t="shared" si="6"/>
        <v>0</v>
      </c>
      <c r="O77" s="12">
        <f t="shared" si="7"/>
        <v>203418</v>
      </c>
      <c r="P77" s="12">
        <v>0</v>
      </c>
      <c r="Q77" s="12">
        <v>0</v>
      </c>
      <c r="R77" s="12">
        <v>0</v>
      </c>
      <c r="S77" s="12">
        <f t="shared" si="8"/>
        <v>203418</v>
      </c>
    </row>
    <row r="78" spans="1:19" s="20" customFormat="1">
      <c r="A78" s="17"/>
      <c r="B78" s="78" t="s">
        <v>169</v>
      </c>
      <c r="C78" s="78"/>
      <c r="D78" s="17">
        <f t="shared" ref="D78:P78" si="9">SUM(D4:D77)</f>
        <v>81793</v>
      </c>
      <c r="E78" s="17">
        <f t="shared" si="9"/>
        <v>7871241</v>
      </c>
      <c r="F78" s="17">
        <f t="shared" si="9"/>
        <v>41861</v>
      </c>
      <c r="G78" s="17">
        <f t="shared" si="9"/>
        <v>1285027</v>
      </c>
      <c r="H78" s="17">
        <f t="shared" si="9"/>
        <v>366733956</v>
      </c>
      <c r="I78" s="17">
        <f t="shared" si="9"/>
        <v>68098</v>
      </c>
      <c r="J78" s="17">
        <f t="shared" si="9"/>
        <v>9518</v>
      </c>
      <c r="K78" s="17">
        <f t="shared" si="9"/>
        <v>58580</v>
      </c>
      <c r="L78" s="17">
        <f t="shared" si="9"/>
        <v>2473473056</v>
      </c>
      <c r="M78" s="18">
        <f t="shared" si="9"/>
        <v>34402624</v>
      </c>
      <c r="N78" s="18">
        <f t="shared" si="9"/>
        <v>2439070432</v>
      </c>
      <c r="O78" s="19">
        <f t="shared" si="9"/>
        <v>332331332</v>
      </c>
      <c r="P78" s="19">
        <f t="shared" si="9"/>
        <v>35117975</v>
      </c>
      <c r="Q78" s="17">
        <f>SUM(Q4:Q77)</f>
        <v>16606714</v>
      </c>
      <c r="R78" s="17">
        <f>SUM(R4:R77)</f>
        <v>35121261</v>
      </c>
      <c r="S78" s="17">
        <f>SUM(S4:S77)</f>
        <v>315724618</v>
      </c>
    </row>
    <row r="79" spans="1:19">
      <c r="M79" s="14"/>
    </row>
    <row r="80" spans="1:19">
      <c r="M80" s="14"/>
    </row>
  </sheetData>
  <mergeCells count="1">
    <mergeCell ref="B78:C78"/>
  </mergeCells>
  <pageMargins left="0.56000000000000005" right="0.15" top="1.69" bottom="0.4" header="0.59" footer="0.23"/>
  <pageSetup paperSize="5" scale="62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70"/>
  <sheetViews>
    <sheetView workbookViewId="0"/>
  </sheetViews>
  <sheetFormatPr defaultRowHeight="15"/>
  <cols>
    <col min="1" max="1" width="9.140625" style="36"/>
    <col min="2" max="2" width="57.140625" style="36" customWidth="1"/>
    <col min="3" max="3" width="23.28515625" style="36" customWidth="1"/>
    <col min="4" max="4" width="16.42578125" customWidth="1"/>
    <col min="5" max="5" width="20.42578125" customWidth="1"/>
  </cols>
  <sheetData>
    <row r="1" spans="1:5" ht="135">
      <c r="A1" s="18" t="s">
        <v>189</v>
      </c>
      <c r="B1" s="29" t="s">
        <v>190</v>
      </c>
      <c r="C1" s="3" t="s">
        <v>13</v>
      </c>
      <c r="D1" s="3" t="s">
        <v>12</v>
      </c>
      <c r="E1" s="3" t="s">
        <v>13</v>
      </c>
    </row>
    <row r="2" spans="1:5">
      <c r="A2" s="16">
        <v>1</v>
      </c>
      <c r="B2" s="30" t="s">
        <v>23</v>
      </c>
      <c r="C2" s="16">
        <v>0</v>
      </c>
      <c r="D2" s="12">
        <v>0</v>
      </c>
      <c r="E2" s="12">
        <v>0</v>
      </c>
    </row>
    <row r="3" spans="1:5">
      <c r="A3" s="16">
        <v>2</v>
      </c>
      <c r="B3" s="30" t="s">
        <v>25</v>
      </c>
      <c r="C3" s="16">
        <v>26157942</v>
      </c>
      <c r="D3" s="12">
        <v>3349</v>
      </c>
      <c r="E3" s="12">
        <v>26154593</v>
      </c>
    </row>
    <row r="4" spans="1:5">
      <c r="A4" s="16">
        <v>3</v>
      </c>
      <c r="B4" s="30" t="s">
        <v>27</v>
      </c>
      <c r="C4" s="16">
        <v>34757528</v>
      </c>
      <c r="D4" s="12">
        <v>122497</v>
      </c>
      <c r="E4" s="12">
        <v>34635031</v>
      </c>
    </row>
    <row r="5" spans="1:5">
      <c r="A5" s="16">
        <v>4</v>
      </c>
      <c r="B5" s="30" t="s">
        <v>29</v>
      </c>
      <c r="C5" s="16">
        <v>3813977</v>
      </c>
      <c r="D5" s="12">
        <v>61586</v>
      </c>
      <c r="E5" s="12">
        <v>3752391</v>
      </c>
    </row>
    <row r="6" spans="1:5">
      <c r="A6" s="16">
        <v>5</v>
      </c>
      <c r="B6" s="30" t="s">
        <v>31</v>
      </c>
      <c r="C6" s="16">
        <v>78088603</v>
      </c>
      <c r="D6" s="12">
        <v>1742036</v>
      </c>
      <c r="E6" s="12">
        <v>76346567</v>
      </c>
    </row>
    <row r="7" spans="1:5">
      <c r="A7" s="16">
        <v>6</v>
      </c>
      <c r="B7" s="30" t="s">
        <v>191</v>
      </c>
      <c r="C7" s="16">
        <v>0</v>
      </c>
      <c r="D7" s="12">
        <v>0</v>
      </c>
      <c r="E7" s="12">
        <v>0</v>
      </c>
    </row>
    <row r="8" spans="1:5">
      <c r="A8" s="16">
        <v>7</v>
      </c>
      <c r="B8" s="30" t="s">
        <v>33</v>
      </c>
      <c r="C8" s="16">
        <v>46365424</v>
      </c>
      <c r="D8" s="12">
        <v>92643</v>
      </c>
      <c r="E8" s="12">
        <v>46272781</v>
      </c>
    </row>
    <row r="9" spans="1:5">
      <c r="A9" s="16">
        <v>8</v>
      </c>
      <c r="B9" s="30" t="s">
        <v>37</v>
      </c>
      <c r="C9" s="16">
        <v>982767</v>
      </c>
      <c r="D9" s="12">
        <v>1270</v>
      </c>
      <c r="E9" s="12">
        <v>981497</v>
      </c>
    </row>
    <row r="10" spans="1:5">
      <c r="A10" s="16">
        <v>9</v>
      </c>
      <c r="B10" s="30" t="s">
        <v>39</v>
      </c>
      <c r="C10" s="16">
        <v>0</v>
      </c>
      <c r="D10" s="12">
        <v>0</v>
      </c>
      <c r="E10" s="12">
        <v>0</v>
      </c>
    </row>
    <row r="11" spans="1:5">
      <c r="A11" s="16">
        <v>10</v>
      </c>
      <c r="B11" s="30" t="s">
        <v>41</v>
      </c>
      <c r="C11" s="16">
        <v>1153585219</v>
      </c>
      <c r="D11" s="12">
        <v>18453332</v>
      </c>
      <c r="E11" s="12">
        <v>1135131887</v>
      </c>
    </row>
    <row r="12" spans="1:5">
      <c r="A12" s="16">
        <v>11</v>
      </c>
      <c r="B12" s="30" t="s">
        <v>43</v>
      </c>
      <c r="C12" s="16">
        <v>0</v>
      </c>
      <c r="D12" s="12">
        <v>0</v>
      </c>
      <c r="E12" s="12">
        <v>0</v>
      </c>
    </row>
    <row r="13" spans="1:5">
      <c r="A13" s="16">
        <v>12</v>
      </c>
      <c r="B13" s="30" t="s">
        <v>51</v>
      </c>
      <c r="C13" s="16">
        <v>0</v>
      </c>
      <c r="D13" s="12">
        <v>0</v>
      </c>
      <c r="E13" s="12">
        <v>0</v>
      </c>
    </row>
    <row r="14" spans="1:5">
      <c r="A14" s="16">
        <v>13</v>
      </c>
      <c r="B14" s="30" t="s">
        <v>53</v>
      </c>
      <c r="C14" s="16">
        <v>0</v>
      </c>
      <c r="D14" s="12">
        <v>0</v>
      </c>
      <c r="E14" s="12">
        <v>0</v>
      </c>
    </row>
    <row r="15" spans="1:5">
      <c r="A15" s="16">
        <v>14</v>
      </c>
      <c r="B15" s="30" t="s">
        <v>55</v>
      </c>
      <c r="C15" s="16">
        <v>0</v>
      </c>
      <c r="D15" s="12">
        <v>0</v>
      </c>
      <c r="E15" s="12">
        <v>0</v>
      </c>
    </row>
    <row r="16" spans="1:5">
      <c r="A16" s="16">
        <v>15</v>
      </c>
      <c r="B16" s="30" t="s">
        <v>57</v>
      </c>
      <c r="C16" s="16">
        <v>0</v>
      </c>
      <c r="D16" s="12">
        <v>0</v>
      </c>
      <c r="E16" s="12">
        <v>0</v>
      </c>
    </row>
    <row r="17" spans="1:5">
      <c r="A17" s="16">
        <v>16</v>
      </c>
      <c r="B17" s="30" t="s">
        <v>59</v>
      </c>
      <c r="C17" s="16">
        <v>0</v>
      </c>
      <c r="D17" s="12">
        <v>0</v>
      </c>
      <c r="E17" s="12">
        <v>0</v>
      </c>
    </row>
    <row r="18" spans="1:5">
      <c r="A18" s="16">
        <v>17</v>
      </c>
      <c r="B18" s="31" t="s">
        <v>192</v>
      </c>
      <c r="C18" s="16">
        <v>283405026</v>
      </c>
      <c r="D18" s="12">
        <v>3205882</v>
      </c>
      <c r="E18" s="12">
        <v>280199144</v>
      </c>
    </row>
    <row r="19" spans="1:5">
      <c r="A19" s="16">
        <v>18</v>
      </c>
      <c r="B19" s="30" t="s">
        <v>65</v>
      </c>
      <c r="C19" s="16">
        <v>0</v>
      </c>
      <c r="D19" s="12">
        <v>0</v>
      </c>
      <c r="E19" s="12">
        <v>0</v>
      </c>
    </row>
    <row r="20" spans="1:5">
      <c r="A20" s="16">
        <v>19</v>
      </c>
      <c r="B20" s="30" t="s">
        <v>67</v>
      </c>
      <c r="C20" s="16">
        <v>61319722</v>
      </c>
      <c r="D20" s="12">
        <v>653243</v>
      </c>
      <c r="E20" s="12">
        <v>60666479</v>
      </c>
    </row>
    <row r="21" spans="1:5">
      <c r="A21" s="16">
        <v>20</v>
      </c>
      <c r="B21" s="30" t="s">
        <v>69</v>
      </c>
      <c r="C21" s="16">
        <v>0</v>
      </c>
      <c r="D21" s="12">
        <v>0</v>
      </c>
      <c r="E21" s="12">
        <v>0</v>
      </c>
    </row>
    <row r="22" spans="1:5">
      <c r="A22" s="16">
        <v>21</v>
      </c>
      <c r="B22" s="30" t="s">
        <v>71</v>
      </c>
      <c r="C22" s="16">
        <v>244155</v>
      </c>
      <c r="D22" s="12">
        <v>31817</v>
      </c>
      <c r="E22" s="12">
        <v>212338</v>
      </c>
    </row>
    <row r="23" spans="1:5">
      <c r="A23" s="16">
        <v>22</v>
      </c>
      <c r="B23" s="30" t="s">
        <v>193</v>
      </c>
      <c r="C23" s="16">
        <v>0</v>
      </c>
      <c r="D23" s="12">
        <v>0</v>
      </c>
      <c r="E23" s="12">
        <v>0</v>
      </c>
    </row>
    <row r="24" spans="1:5" ht="30">
      <c r="A24" s="16">
        <v>23</v>
      </c>
      <c r="B24" s="32" t="s">
        <v>194</v>
      </c>
      <c r="C24" s="16">
        <v>0</v>
      </c>
      <c r="D24" s="12">
        <v>0</v>
      </c>
      <c r="E24" s="12">
        <v>0</v>
      </c>
    </row>
    <row r="25" spans="1:5" ht="30">
      <c r="A25" s="16">
        <v>24</v>
      </c>
      <c r="B25" s="32" t="s">
        <v>195</v>
      </c>
      <c r="C25" s="16">
        <v>0</v>
      </c>
      <c r="D25" s="12">
        <v>0</v>
      </c>
      <c r="E25" s="12">
        <v>0</v>
      </c>
    </row>
    <row r="26" spans="1:5">
      <c r="A26" s="16">
        <v>25</v>
      </c>
      <c r="B26" s="32" t="s">
        <v>79</v>
      </c>
      <c r="C26" s="16">
        <v>0</v>
      </c>
      <c r="D26" s="12">
        <v>0</v>
      </c>
      <c r="E26" s="12">
        <v>0</v>
      </c>
    </row>
    <row r="27" spans="1:5">
      <c r="A27" s="16">
        <v>26</v>
      </c>
      <c r="B27" s="30" t="s">
        <v>81</v>
      </c>
      <c r="C27" s="16">
        <v>946892</v>
      </c>
      <c r="D27" s="12">
        <v>4</v>
      </c>
      <c r="E27" s="12">
        <v>946888</v>
      </c>
    </row>
    <row r="28" spans="1:5">
      <c r="A28" s="16">
        <v>27</v>
      </c>
      <c r="B28" s="30" t="s">
        <v>83</v>
      </c>
      <c r="C28" s="16">
        <v>23012965</v>
      </c>
      <c r="D28" s="12">
        <v>113920</v>
      </c>
      <c r="E28" s="12">
        <v>22899045</v>
      </c>
    </row>
    <row r="29" spans="1:5">
      <c r="A29" s="16">
        <v>28</v>
      </c>
      <c r="B29" s="30" t="s">
        <v>85</v>
      </c>
      <c r="C29" s="16">
        <v>13050462</v>
      </c>
      <c r="D29" s="12">
        <v>16837</v>
      </c>
      <c r="E29" s="12">
        <v>13033625</v>
      </c>
    </row>
    <row r="30" spans="1:5">
      <c r="A30" s="16">
        <v>29</v>
      </c>
      <c r="B30" s="30" t="s">
        <v>89</v>
      </c>
      <c r="C30" s="16">
        <v>0</v>
      </c>
      <c r="D30" s="12">
        <v>0</v>
      </c>
      <c r="E30" s="12">
        <v>0</v>
      </c>
    </row>
    <row r="31" spans="1:5">
      <c r="A31" s="16">
        <v>30</v>
      </c>
      <c r="B31" s="30" t="s">
        <v>91</v>
      </c>
      <c r="C31" s="16">
        <v>116271362</v>
      </c>
      <c r="D31" s="12">
        <v>833503</v>
      </c>
      <c r="E31" s="12">
        <v>115437859</v>
      </c>
    </row>
    <row r="32" spans="1:5">
      <c r="A32" s="16">
        <v>31</v>
      </c>
      <c r="B32" s="30" t="s">
        <v>93</v>
      </c>
      <c r="C32" s="16">
        <v>2191304</v>
      </c>
      <c r="D32" s="12">
        <v>34692</v>
      </c>
      <c r="E32" s="12">
        <v>2156612</v>
      </c>
    </row>
    <row r="33" spans="1:5">
      <c r="A33" s="16">
        <v>32</v>
      </c>
      <c r="B33" s="30" t="s">
        <v>95</v>
      </c>
      <c r="C33" s="16">
        <v>53067375</v>
      </c>
      <c r="D33" s="12">
        <v>325109</v>
      </c>
      <c r="E33" s="12">
        <v>52742266</v>
      </c>
    </row>
    <row r="34" spans="1:5">
      <c r="A34" s="16">
        <v>33</v>
      </c>
      <c r="B34" s="30" t="s">
        <v>97</v>
      </c>
      <c r="C34" s="16">
        <v>40876752</v>
      </c>
      <c r="D34" s="12">
        <v>658723</v>
      </c>
      <c r="E34" s="12">
        <v>40218029</v>
      </c>
    </row>
    <row r="35" spans="1:5">
      <c r="A35" s="16">
        <v>34</v>
      </c>
      <c r="B35" s="30" t="s">
        <v>99</v>
      </c>
      <c r="C35" s="16">
        <v>6222439</v>
      </c>
      <c r="D35" s="12">
        <v>13453</v>
      </c>
      <c r="E35" s="12">
        <v>6208986</v>
      </c>
    </row>
    <row r="36" spans="1:5">
      <c r="A36" s="16">
        <v>35</v>
      </c>
      <c r="B36" s="30" t="s">
        <v>101</v>
      </c>
      <c r="C36" s="16">
        <v>342614</v>
      </c>
      <c r="D36" s="12">
        <v>5291</v>
      </c>
      <c r="E36" s="12">
        <v>337323</v>
      </c>
    </row>
    <row r="37" spans="1:5">
      <c r="A37" s="16">
        <v>36</v>
      </c>
      <c r="B37" s="30" t="s">
        <v>103</v>
      </c>
      <c r="C37" s="16">
        <v>776795</v>
      </c>
      <c r="D37" s="12">
        <v>8602</v>
      </c>
      <c r="E37" s="12">
        <v>768193</v>
      </c>
    </row>
    <row r="38" spans="1:5">
      <c r="A38" s="16">
        <v>37</v>
      </c>
      <c r="B38" s="30" t="s">
        <v>105</v>
      </c>
      <c r="C38" s="16">
        <v>0</v>
      </c>
      <c r="D38" s="12">
        <v>0</v>
      </c>
      <c r="E38" s="12">
        <v>0</v>
      </c>
    </row>
    <row r="39" spans="1:5">
      <c r="A39" s="16">
        <v>38</v>
      </c>
      <c r="B39" s="30" t="s">
        <v>107</v>
      </c>
      <c r="C39" s="16">
        <v>0</v>
      </c>
      <c r="D39" s="12">
        <v>0</v>
      </c>
      <c r="E39" s="12">
        <v>0</v>
      </c>
    </row>
    <row r="40" spans="1:5">
      <c r="A40" s="16">
        <v>39</v>
      </c>
      <c r="B40" s="30" t="s">
        <v>109</v>
      </c>
      <c r="C40" s="16">
        <v>4045673</v>
      </c>
      <c r="D40" s="12">
        <v>1750</v>
      </c>
      <c r="E40" s="12">
        <v>4043923</v>
      </c>
    </row>
    <row r="41" spans="1:5">
      <c r="A41" s="16">
        <v>40</v>
      </c>
      <c r="B41" s="32" t="s">
        <v>110</v>
      </c>
      <c r="C41" s="12">
        <v>0</v>
      </c>
      <c r="D41" s="12">
        <v>0</v>
      </c>
      <c r="E41" s="12">
        <v>0</v>
      </c>
    </row>
    <row r="42" spans="1:5" ht="30">
      <c r="A42" s="16">
        <v>41</v>
      </c>
      <c r="B42" s="32" t="s">
        <v>112</v>
      </c>
      <c r="C42" s="16">
        <v>51401240</v>
      </c>
      <c r="D42" s="12">
        <v>194397</v>
      </c>
      <c r="E42" s="12">
        <v>51206843</v>
      </c>
    </row>
    <row r="43" spans="1:5">
      <c r="A43" s="16">
        <v>42</v>
      </c>
      <c r="B43" s="30" t="s">
        <v>118</v>
      </c>
      <c r="C43" s="16">
        <v>86651707</v>
      </c>
      <c r="D43" s="12">
        <v>803924</v>
      </c>
      <c r="E43" s="12">
        <v>85847783</v>
      </c>
    </row>
    <row r="44" spans="1:5">
      <c r="A44" s="16">
        <v>43</v>
      </c>
      <c r="B44" s="30" t="s">
        <v>120</v>
      </c>
      <c r="C44" s="16">
        <v>0</v>
      </c>
      <c r="D44" s="12">
        <v>0</v>
      </c>
      <c r="E44" s="12">
        <v>0</v>
      </c>
    </row>
    <row r="45" spans="1:5">
      <c r="A45" s="16">
        <v>44</v>
      </c>
      <c r="B45" s="30" t="s">
        <v>122</v>
      </c>
      <c r="C45" s="16">
        <v>24158</v>
      </c>
      <c r="D45" s="12">
        <v>746</v>
      </c>
      <c r="E45" s="12">
        <v>23412</v>
      </c>
    </row>
    <row r="46" spans="1:5">
      <c r="A46" s="16">
        <v>45</v>
      </c>
      <c r="B46" s="30" t="s">
        <v>124</v>
      </c>
      <c r="C46" s="16">
        <v>189890486</v>
      </c>
      <c r="D46" s="12">
        <v>4907603</v>
      </c>
      <c r="E46" s="12">
        <v>184982883</v>
      </c>
    </row>
    <row r="47" spans="1:5">
      <c r="A47" s="16">
        <v>46</v>
      </c>
      <c r="B47" s="30" t="s">
        <v>126</v>
      </c>
      <c r="C47" s="16">
        <v>0</v>
      </c>
      <c r="D47" s="12">
        <v>0</v>
      </c>
      <c r="E47" s="12">
        <v>0</v>
      </c>
    </row>
    <row r="48" spans="1:5">
      <c r="A48" s="16">
        <v>47</v>
      </c>
      <c r="B48" s="30" t="s">
        <v>128</v>
      </c>
      <c r="C48" s="16">
        <v>8530411</v>
      </c>
      <c r="D48" s="12">
        <v>158167</v>
      </c>
      <c r="E48" s="12">
        <v>8372244</v>
      </c>
    </row>
    <row r="49" spans="1:5">
      <c r="A49" s="16">
        <v>48</v>
      </c>
      <c r="B49" s="30" t="s">
        <v>130</v>
      </c>
      <c r="C49" s="16">
        <v>50227790</v>
      </c>
      <c r="D49" s="12">
        <v>192526</v>
      </c>
      <c r="E49" s="12">
        <v>50035264</v>
      </c>
    </row>
    <row r="50" spans="1:5">
      <c r="A50" s="16">
        <v>49</v>
      </c>
      <c r="B50" s="30" t="s">
        <v>132</v>
      </c>
      <c r="C50" s="16">
        <v>85986</v>
      </c>
      <c r="D50" s="12">
        <v>11912</v>
      </c>
      <c r="E50" s="12">
        <v>74074</v>
      </c>
    </row>
    <row r="51" spans="1:5">
      <c r="A51" s="16">
        <v>50</v>
      </c>
      <c r="B51" s="30" t="s">
        <v>134</v>
      </c>
      <c r="C51" s="16">
        <v>0</v>
      </c>
      <c r="D51" s="12">
        <v>0</v>
      </c>
      <c r="E51" s="12">
        <v>0</v>
      </c>
    </row>
    <row r="52" spans="1:5">
      <c r="A52" s="16">
        <v>51</v>
      </c>
      <c r="B52" s="33" t="s">
        <v>136</v>
      </c>
      <c r="C52" s="16">
        <v>13483971</v>
      </c>
      <c r="D52" s="12">
        <v>385135</v>
      </c>
      <c r="E52" s="12">
        <v>13098836</v>
      </c>
    </row>
    <row r="53" spans="1:5">
      <c r="A53" s="16">
        <v>52</v>
      </c>
      <c r="B53" s="30" t="s">
        <v>138</v>
      </c>
      <c r="C53" s="16">
        <v>0</v>
      </c>
      <c r="D53" s="12">
        <v>0</v>
      </c>
      <c r="E53" s="12">
        <v>0</v>
      </c>
    </row>
    <row r="54" spans="1:5">
      <c r="A54" s="16">
        <v>53</v>
      </c>
      <c r="B54" s="30" t="s">
        <v>140</v>
      </c>
      <c r="C54" s="16">
        <v>125900</v>
      </c>
      <c r="D54" s="12">
        <v>0</v>
      </c>
      <c r="E54" s="12">
        <v>125900</v>
      </c>
    </row>
    <row r="55" spans="1:5">
      <c r="A55" s="16">
        <v>54</v>
      </c>
      <c r="B55" s="32" t="s">
        <v>146</v>
      </c>
      <c r="C55" s="16">
        <v>0</v>
      </c>
      <c r="D55" s="12">
        <v>0</v>
      </c>
      <c r="E55" s="12">
        <v>0</v>
      </c>
    </row>
    <row r="56" spans="1:5">
      <c r="A56" s="16">
        <v>55</v>
      </c>
      <c r="B56" s="30" t="s">
        <v>144</v>
      </c>
      <c r="C56" s="16">
        <v>20167120</v>
      </c>
      <c r="D56" s="12">
        <v>387588</v>
      </c>
      <c r="E56" s="12">
        <v>19779532</v>
      </c>
    </row>
    <row r="57" spans="1:5">
      <c r="A57" s="16">
        <v>56</v>
      </c>
      <c r="B57" s="32" t="s">
        <v>196</v>
      </c>
      <c r="C57" s="16">
        <v>0</v>
      </c>
      <c r="D57" s="12">
        <v>0</v>
      </c>
      <c r="E57" s="12">
        <v>0</v>
      </c>
    </row>
    <row r="58" spans="1:5">
      <c r="A58" s="16">
        <v>57</v>
      </c>
      <c r="B58" s="30" t="s">
        <v>150</v>
      </c>
      <c r="C58" s="16">
        <v>0</v>
      </c>
      <c r="D58" s="12">
        <v>0</v>
      </c>
      <c r="E58" s="12">
        <v>0</v>
      </c>
    </row>
    <row r="59" spans="1:5">
      <c r="A59" s="16">
        <v>58</v>
      </c>
      <c r="B59" s="30" t="s">
        <v>152</v>
      </c>
      <c r="C59" s="16">
        <v>279350</v>
      </c>
      <c r="D59" s="12">
        <v>21334</v>
      </c>
      <c r="E59" s="12">
        <v>258016</v>
      </c>
    </row>
    <row r="60" spans="1:5">
      <c r="A60" s="16">
        <v>59</v>
      </c>
      <c r="B60" s="30" t="s">
        <v>154</v>
      </c>
      <c r="C60" s="16">
        <v>10774961</v>
      </c>
      <c r="D60" s="12">
        <v>361035</v>
      </c>
      <c r="E60" s="12">
        <v>10413926</v>
      </c>
    </row>
    <row r="61" spans="1:5">
      <c r="A61" s="16">
        <v>60</v>
      </c>
      <c r="B61" s="30" t="s">
        <v>156</v>
      </c>
      <c r="C61" s="16">
        <v>58660850</v>
      </c>
      <c r="D61" s="12">
        <v>393886</v>
      </c>
      <c r="E61" s="12">
        <v>58266964</v>
      </c>
    </row>
    <row r="62" spans="1:5">
      <c r="A62" s="16">
        <v>61</v>
      </c>
      <c r="B62" s="30" t="s">
        <v>158</v>
      </c>
      <c r="C62" s="16">
        <v>0</v>
      </c>
      <c r="D62" s="12">
        <v>0</v>
      </c>
      <c r="E62" s="12">
        <v>0</v>
      </c>
    </row>
    <row r="63" spans="1:5">
      <c r="A63" s="16">
        <v>62</v>
      </c>
      <c r="B63" s="30" t="s">
        <v>160</v>
      </c>
      <c r="C63" s="16">
        <v>304577</v>
      </c>
      <c r="D63" s="12">
        <v>1736</v>
      </c>
      <c r="E63" s="12">
        <v>302841</v>
      </c>
    </row>
    <row r="64" spans="1:5">
      <c r="A64" s="16">
        <v>63</v>
      </c>
      <c r="B64" s="30" t="s">
        <v>162</v>
      </c>
      <c r="C64" s="16">
        <v>0</v>
      </c>
      <c r="D64" s="12">
        <v>0</v>
      </c>
      <c r="E64" s="12">
        <v>0</v>
      </c>
    </row>
    <row r="65" spans="1:5">
      <c r="A65" s="16">
        <v>64</v>
      </c>
      <c r="B65" s="30" t="s">
        <v>164</v>
      </c>
      <c r="C65" s="16">
        <v>33339553</v>
      </c>
      <c r="D65" s="12">
        <v>203096</v>
      </c>
      <c r="E65" s="12">
        <v>33136457</v>
      </c>
    </row>
    <row r="66" spans="1:5">
      <c r="A66" s="16">
        <v>65</v>
      </c>
      <c r="B66" s="30" t="s">
        <v>168</v>
      </c>
      <c r="C66" s="16">
        <v>0</v>
      </c>
      <c r="D66" s="12">
        <v>0</v>
      </c>
      <c r="E66" s="12">
        <v>0</v>
      </c>
    </row>
    <row r="67" spans="1:5">
      <c r="A67" s="16"/>
      <c r="B67" s="34" t="s">
        <v>169</v>
      </c>
      <c r="C67" s="35">
        <f>SUM(C2:C66)</f>
        <v>2473473056</v>
      </c>
      <c r="D67" s="35">
        <f>SUM(D2:D66)</f>
        <v>34402624</v>
      </c>
      <c r="E67" s="35">
        <f>SUM(E2:E66)</f>
        <v>2439070432</v>
      </c>
    </row>
    <row r="69" spans="1:5">
      <c r="B69" s="37"/>
    </row>
    <row r="70" spans="1:5">
      <c r="B70" s="3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4:F314"/>
  <sheetViews>
    <sheetView topLeftCell="A49" workbookViewId="0"/>
  </sheetViews>
  <sheetFormatPr defaultRowHeight="15"/>
  <cols>
    <col min="3" max="3" width="22" bestFit="1" customWidth="1"/>
    <col min="4" max="4" width="23.5703125" bestFit="1" customWidth="1"/>
    <col min="5" max="5" width="23.5703125" customWidth="1"/>
    <col min="6" max="6" width="17" customWidth="1"/>
  </cols>
  <sheetData>
    <row r="4" spans="2:6" ht="15.75">
      <c r="B4" s="39" t="s">
        <v>197</v>
      </c>
    </row>
    <row r="5" spans="2:6" ht="16.5" thickBot="1">
      <c r="B5" s="40"/>
    </row>
    <row r="6" spans="2:6" ht="26.25" thickBot="1">
      <c r="B6" s="41" t="s">
        <v>198</v>
      </c>
      <c r="C6" s="42" t="s">
        <v>190</v>
      </c>
      <c r="D6" s="42" t="s">
        <v>199</v>
      </c>
      <c r="E6" s="42" t="s">
        <v>200</v>
      </c>
      <c r="F6" s="42" t="s">
        <v>201</v>
      </c>
    </row>
    <row r="7" spans="2:6">
      <c r="B7" s="43"/>
      <c r="C7" s="90" t="s">
        <v>202</v>
      </c>
      <c r="D7" s="90" t="s">
        <v>203</v>
      </c>
      <c r="E7" s="93">
        <v>4</v>
      </c>
      <c r="F7" s="95">
        <v>40000</v>
      </c>
    </row>
    <row r="8" spans="2:6" ht="15.75" thickBot="1">
      <c r="B8" s="43"/>
      <c r="C8" s="91"/>
      <c r="D8" s="92"/>
      <c r="E8" s="94"/>
      <c r="F8" s="96"/>
    </row>
    <row r="9" spans="2:6" ht="16.5" thickBot="1">
      <c r="B9" s="43"/>
      <c r="C9" s="91"/>
      <c r="D9" s="46" t="s">
        <v>204</v>
      </c>
      <c r="E9" s="48">
        <v>5</v>
      </c>
      <c r="F9" s="49">
        <v>50000</v>
      </c>
    </row>
    <row r="10" spans="2:6" ht="16.5" thickBot="1">
      <c r="B10" s="43"/>
      <c r="C10" s="91"/>
      <c r="D10" s="46" t="s">
        <v>205</v>
      </c>
      <c r="E10" s="48">
        <v>35</v>
      </c>
      <c r="F10" s="49">
        <v>350000</v>
      </c>
    </row>
    <row r="11" spans="2:6" ht="16.5" thickBot="1">
      <c r="B11" s="43"/>
      <c r="C11" s="91"/>
      <c r="D11" s="46" t="s">
        <v>206</v>
      </c>
      <c r="E11" s="48">
        <v>1</v>
      </c>
      <c r="F11" s="49">
        <v>10000</v>
      </c>
    </row>
    <row r="12" spans="2:6" ht="16.5" thickBot="1">
      <c r="B12" s="43"/>
      <c r="C12" s="91"/>
      <c r="D12" s="46" t="s">
        <v>207</v>
      </c>
      <c r="E12" s="48">
        <v>3</v>
      </c>
      <c r="F12" s="49">
        <v>30000</v>
      </c>
    </row>
    <row r="13" spans="2:6" ht="16.5" thickBot="1">
      <c r="B13" s="43"/>
      <c r="C13" s="91"/>
      <c r="D13" s="46" t="s">
        <v>208</v>
      </c>
      <c r="E13" s="48">
        <v>4</v>
      </c>
      <c r="F13" s="49">
        <v>40000</v>
      </c>
    </row>
    <row r="14" spans="2:6" ht="16.5" thickBot="1">
      <c r="B14" s="43"/>
      <c r="C14" s="91"/>
      <c r="D14" s="46" t="s">
        <v>209</v>
      </c>
      <c r="E14" s="48">
        <v>8</v>
      </c>
      <c r="F14" s="49">
        <v>80000</v>
      </c>
    </row>
    <row r="15" spans="2:6" ht="16.5" thickBot="1">
      <c r="B15" s="43"/>
      <c r="C15" s="91"/>
      <c r="D15" s="46" t="s">
        <v>210</v>
      </c>
      <c r="E15" s="48">
        <v>6</v>
      </c>
      <c r="F15" s="49">
        <v>60000</v>
      </c>
    </row>
    <row r="16" spans="2:6" ht="16.5" thickBot="1">
      <c r="B16" s="43"/>
      <c r="C16" s="91"/>
      <c r="D16" s="46" t="s">
        <v>211</v>
      </c>
      <c r="E16" s="48">
        <v>1</v>
      </c>
      <c r="F16" s="49">
        <v>10000</v>
      </c>
    </row>
    <row r="17" spans="2:6" ht="16.5" thickBot="1">
      <c r="B17" s="43"/>
      <c r="C17" s="91"/>
      <c r="D17" s="46" t="s">
        <v>212</v>
      </c>
      <c r="E17" s="48">
        <v>1</v>
      </c>
      <c r="F17" s="49">
        <v>10000</v>
      </c>
    </row>
    <row r="18" spans="2:6" ht="16.5" thickBot="1">
      <c r="B18" s="43"/>
      <c r="C18" s="91"/>
      <c r="D18" s="46" t="s">
        <v>213</v>
      </c>
      <c r="E18" s="48">
        <v>2</v>
      </c>
      <c r="F18" s="49">
        <v>20000</v>
      </c>
    </row>
    <row r="19" spans="2:6" ht="16.5" thickBot="1">
      <c r="B19" s="43"/>
      <c r="C19" s="91"/>
      <c r="D19" s="46" t="s">
        <v>214</v>
      </c>
      <c r="E19" s="48">
        <v>8</v>
      </c>
      <c r="F19" s="49">
        <v>80000</v>
      </c>
    </row>
    <row r="20" spans="2:6" ht="16.5" thickBot="1">
      <c r="B20" s="43"/>
      <c r="C20" s="91"/>
      <c r="D20" s="46" t="s">
        <v>215</v>
      </c>
      <c r="E20" s="48">
        <v>1</v>
      </c>
      <c r="F20" s="49">
        <v>10000</v>
      </c>
    </row>
    <row r="21" spans="2:6" ht="16.5" thickBot="1">
      <c r="B21" s="43"/>
      <c r="C21" s="91"/>
      <c r="D21" s="46" t="s">
        <v>216</v>
      </c>
      <c r="E21" s="48">
        <v>6</v>
      </c>
      <c r="F21" s="49">
        <v>60000</v>
      </c>
    </row>
    <row r="22" spans="2:6" ht="16.5" thickBot="1">
      <c r="B22" s="43"/>
      <c r="C22" s="91"/>
      <c r="D22" s="46" t="s">
        <v>217</v>
      </c>
      <c r="E22" s="48">
        <v>1</v>
      </c>
      <c r="F22" s="49">
        <v>10000</v>
      </c>
    </row>
    <row r="23" spans="2:6" ht="16.5" thickBot="1">
      <c r="B23" s="43"/>
      <c r="C23" s="91"/>
      <c r="D23" s="46" t="s">
        <v>218</v>
      </c>
      <c r="E23" s="48">
        <v>3</v>
      </c>
      <c r="F23" s="49">
        <v>30000</v>
      </c>
    </row>
    <row r="24" spans="2:6" ht="16.5" thickBot="1">
      <c r="B24" s="43"/>
      <c r="C24" s="91"/>
      <c r="D24" s="46" t="s">
        <v>219</v>
      </c>
      <c r="E24" s="48">
        <v>2</v>
      </c>
      <c r="F24" s="49">
        <v>20000</v>
      </c>
    </row>
    <row r="25" spans="2:6" ht="16.5" thickBot="1">
      <c r="B25" s="43"/>
      <c r="C25" s="91"/>
      <c r="D25" s="46" t="s">
        <v>220</v>
      </c>
      <c r="E25" s="48">
        <v>4</v>
      </c>
      <c r="F25" s="49">
        <v>40000</v>
      </c>
    </row>
    <row r="26" spans="2:6" ht="16.5" thickBot="1">
      <c r="B26" s="43"/>
      <c r="C26" s="91"/>
      <c r="D26" s="46" t="s">
        <v>221</v>
      </c>
      <c r="E26" s="48">
        <v>1</v>
      </c>
      <c r="F26" s="49">
        <v>10000</v>
      </c>
    </row>
    <row r="27" spans="2:6" ht="16.5" thickBot="1">
      <c r="B27" s="43"/>
      <c r="C27" s="91"/>
      <c r="D27" s="46" t="s">
        <v>222</v>
      </c>
      <c r="E27" s="48">
        <v>4</v>
      </c>
      <c r="F27" s="49">
        <v>40000</v>
      </c>
    </row>
    <row r="28" spans="2:6" ht="16.5" thickBot="1">
      <c r="B28" s="43"/>
      <c r="C28" s="91"/>
      <c r="D28" s="46" t="s">
        <v>223</v>
      </c>
      <c r="E28" s="48">
        <v>3</v>
      </c>
      <c r="F28" s="49">
        <v>30000</v>
      </c>
    </row>
    <row r="29" spans="2:6" ht="16.5" thickBot="1">
      <c r="B29" s="43"/>
      <c r="C29" s="91"/>
      <c r="D29" s="46" t="s">
        <v>224</v>
      </c>
      <c r="E29" s="48">
        <v>1</v>
      </c>
      <c r="F29" s="49">
        <v>10000</v>
      </c>
    </row>
    <row r="30" spans="2:6" ht="16.5" thickBot="1">
      <c r="B30" s="43"/>
      <c r="C30" s="91"/>
      <c r="D30" s="46" t="s">
        <v>225</v>
      </c>
      <c r="E30" s="48">
        <v>7</v>
      </c>
      <c r="F30" s="49">
        <v>70000</v>
      </c>
    </row>
    <row r="31" spans="2:6" ht="16.5" thickBot="1">
      <c r="B31" s="43"/>
      <c r="C31" s="91"/>
      <c r="D31" s="46" t="s">
        <v>226</v>
      </c>
      <c r="E31" s="48">
        <v>1</v>
      </c>
      <c r="F31" s="49">
        <v>10000</v>
      </c>
    </row>
    <row r="32" spans="2:6" ht="16.5" thickBot="1">
      <c r="B32" s="44">
        <v>1</v>
      </c>
      <c r="C32" s="92"/>
      <c r="D32" s="46" t="s">
        <v>227</v>
      </c>
      <c r="E32" s="48">
        <v>4</v>
      </c>
      <c r="F32" s="49">
        <v>40000</v>
      </c>
    </row>
    <row r="33" spans="2:6" ht="16.5" thickBot="1">
      <c r="B33" s="44">
        <v>2</v>
      </c>
      <c r="C33" s="46" t="s">
        <v>228</v>
      </c>
      <c r="D33" s="46" t="s">
        <v>229</v>
      </c>
      <c r="E33" s="48">
        <v>1</v>
      </c>
      <c r="F33" s="49">
        <v>10000</v>
      </c>
    </row>
    <row r="34" spans="2:6" ht="16.5" thickBot="1">
      <c r="B34" s="44">
        <v>3</v>
      </c>
      <c r="C34" s="46" t="s">
        <v>230</v>
      </c>
      <c r="D34" s="46" t="s">
        <v>231</v>
      </c>
      <c r="E34" s="48">
        <v>5</v>
      </c>
      <c r="F34" s="49">
        <v>50000</v>
      </c>
    </row>
    <row r="35" spans="2:6" ht="16.5" thickBot="1">
      <c r="B35" s="44"/>
      <c r="C35" s="46"/>
      <c r="D35" s="46" t="s">
        <v>232</v>
      </c>
      <c r="E35" s="48">
        <v>2</v>
      </c>
      <c r="F35" s="49">
        <v>20000</v>
      </c>
    </row>
    <row r="36" spans="2:6" ht="16.5" thickBot="1">
      <c r="B36" s="79">
        <v>4</v>
      </c>
      <c r="C36" s="90" t="s">
        <v>233</v>
      </c>
      <c r="D36" s="46" t="s">
        <v>234</v>
      </c>
      <c r="E36" s="48">
        <v>1</v>
      </c>
      <c r="F36" s="49">
        <v>10000</v>
      </c>
    </row>
    <row r="37" spans="2:6" ht="16.5" thickBot="1">
      <c r="B37" s="80"/>
      <c r="C37" s="91"/>
      <c r="D37" s="46" t="s">
        <v>235</v>
      </c>
      <c r="E37" s="48">
        <v>2</v>
      </c>
      <c r="F37" s="49">
        <v>20000</v>
      </c>
    </row>
    <row r="38" spans="2:6" ht="16.5" thickBot="1">
      <c r="B38" s="80"/>
      <c r="C38" s="91"/>
      <c r="D38" s="46" t="s">
        <v>236</v>
      </c>
      <c r="E38" s="48">
        <v>7</v>
      </c>
      <c r="F38" s="49">
        <v>70000</v>
      </c>
    </row>
    <row r="39" spans="2:6" ht="16.5" thickBot="1">
      <c r="B39" s="80"/>
      <c r="C39" s="91"/>
      <c r="D39" s="46" t="s">
        <v>237</v>
      </c>
      <c r="E39" s="48">
        <v>5</v>
      </c>
      <c r="F39" s="49">
        <v>50000</v>
      </c>
    </row>
    <row r="40" spans="2:6" ht="16.5" thickBot="1">
      <c r="B40" s="80"/>
      <c r="C40" s="91"/>
      <c r="D40" s="46" t="s">
        <v>238</v>
      </c>
      <c r="E40" s="48">
        <v>1</v>
      </c>
      <c r="F40" s="49">
        <v>10000</v>
      </c>
    </row>
    <row r="41" spans="2:6" ht="16.5" thickBot="1">
      <c r="B41" s="80"/>
      <c r="C41" s="91"/>
      <c r="D41" s="46" t="s">
        <v>239</v>
      </c>
      <c r="E41" s="48">
        <v>1</v>
      </c>
      <c r="F41" s="49">
        <v>10000</v>
      </c>
    </row>
    <row r="42" spans="2:6" ht="16.5" thickBot="1">
      <c r="B42" s="80"/>
      <c r="C42" s="91"/>
      <c r="D42" s="46" t="s">
        <v>240</v>
      </c>
      <c r="E42" s="48">
        <v>3</v>
      </c>
      <c r="F42" s="49">
        <v>30000</v>
      </c>
    </row>
    <row r="43" spans="2:6" ht="16.5" thickBot="1">
      <c r="B43" s="80"/>
      <c r="C43" s="91"/>
      <c r="D43" s="46" t="s">
        <v>241</v>
      </c>
      <c r="E43" s="48">
        <v>1</v>
      </c>
      <c r="F43" s="49">
        <v>10000</v>
      </c>
    </row>
    <row r="44" spans="2:6" ht="16.5" thickBot="1">
      <c r="B44" s="80"/>
      <c r="C44" s="91"/>
      <c r="D44" s="46" t="s">
        <v>242</v>
      </c>
      <c r="E44" s="48">
        <v>3</v>
      </c>
      <c r="F44" s="49">
        <v>30000</v>
      </c>
    </row>
    <row r="45" spans="2:6" ht="16.5" thickBot="1">
      <c r="B45" s="81"/>
      <c r="C45" s="92"/>
      <c r="D45" s="46" t="s">
        <v>243</v>
      </c>
      <c r="E45" s="48">
        <v>1</v>
      </c>
      <c r="F45" s="49">
        <v>10000</v>
      </c>
    </row>
    <row r="46" spans="2:6" ht="16.5" thickBot="1">
      <c r="B46" s="79">
        <v>5</v>
      </c>
      <c r="C46" s="90" t="s">
        <v>244</v>
      </c>
      <c r="D46" s="46" t="s">
        <v>245</v>
      </c>
      <c r="E46" s="48">
        <v>8</v>
      </c>
      <c r="F46" s="49">
        <v>80000</v>
      </c>
    </row>
    <row r="47" spans="2:6" ht="16.5" thickBot="1">
      <c r="B47" s="80"/>
      <c r="C47" s="91"/>
      <c r="D47" s="46" t="s">
        <v>246</v>
      </c>
      <c r="E47" s="48">
        <v>1</v>
      </c>
      <c r="F47" s="49">
        <v>10000</v>
      </c>
    </row>
    <row r="48" spans="2:6" ht="16.5" thickBot="1">
      <c r="B48" s="80"/>
      <c r="C48" s="91"/>
      <c r="D48" s="46" t="s">
        <v>247</v>
      </c>
      <c r="E48" s="48">
        <v>1</v>
      </c>
      <c r="F48" s="49">
        <v>10000</v>
      </c>
    </row>
    <row r="49" spans="2:6" ht="16.5" thickBot="1">
      <c r="B49" s="80"/>
      <c r="C49" s="91"/>
      <c r="D49" s="46" t="s">
        <v>248</v>
      </c>
      <c r="E49" s="48">
        <v>1</v>
      </c>
      <c r="F49" s="49">
        <v>10000</v>
      </c>
    </row>
    <row r="50" spans="2:6" ht="16.5" thickBot="1">
      <c r="B50" s="81"/>
      <c r="C50" s="92"/>
      <c r="D50" s="46" t="s">
        <v>249</v>
      </c>
      <c r="E50" s="48">
        <v>1</v>
      </c>
      <c r="F50" s="49">
        <v>10000</v>
      </c>
    </row>
    <row r="51" spans="2:6" ht="16.5" thickBot="1">
      <c r="B51" s="79">
        <v>6</v>
      </c>
      <c r="C51" s="46" t="s">
        <v>130</v>
      </c>
      <c r="D51" s="46" t="s">
        <v>250</v>
      </c>
      <c r="E51" s="48">
        <v>1</v>
      </c>
      <c r="F51" s="49">
        <v>10000</v>
      </c>
    </row>
    <row r="52" spans="2:6" ht="16.5" thickBot="1">
      <c r="B52" s="81"/>
      <c r="C52" s="46"/>
      <c r="D52" s="46" t="s">
        <v>251</v>
      </c>
      <c r="E52" s="48">
        <v>1</v>
      </c>
      <c r="F52" s="49">
        <v>10000</v>
      </c>
    </row>
    <row r="53" spans="2:6" ht="16.5" thickBot="1">
      <c r="B53" s="44">
        <v>7</v>
      </c>
      <c r="C53" s="46" t="s">
        <v>252</v>
      </c>
      <c r="D53" s="46" t="s">
        <v>253</v>
      </c>
      <c r="E53" s="48">
        <v>3</v>
      </c>
      <c r="F53" s="49">
        <v>30000</v>
      </c>
    </row>
    <row r="54" spans="2:6" ht="16.5" thickBot="1">
      <c r="B54" s="79">
        <v>8</v>
      </c>
      <c r="C54" s="90" t="s">
        <v>254</v>
      </c>
      <c r="D54" s="46" t="s">
        <v>255</v>
      </c>
      <c r="E54" s="48">
        <v>2</v>
      </c>
      <c r="F54" s="49">
        <v>20000</v>
      </c>
    </row>
    <row r="55" spans="2:6" ht="16.5" thickBot="1">
      <c r="B55" s="80"/>
      <c r="C55" s="91"/>
      <c r="D55" s="46" t="s">
        <v>256</v>
      </c>
      <c r="E55" s="48">
        <v>1</v>
      </c>
      <c r="F55" s="49">
        <v>10000</v>
      </c>
    </row>
    <row r="56" spans="2:6" ht="16.5" thickBot="1">
      <c r="B56" s="80"/>
      <c r="C56" s="91"/>
      <c r="D56" s="46" t="s">
        <v>257</v>
      </c>
      <c r="E56" s="48">
        <v>2</v>
      </c>
      <c r="F56" s="49">
        <v>20000</v>
      </c>
    </row>
    <row r="57" spans="2:6" ht="16.5" thickBot="1">
      <c r="B57" s="81"/>
      <c r="C57" s="92"/>
      <c r="D57" s="46" t="s">
        <v>258</v>
      </c>
      <c r="E57" s="48">
        <v>2</v>
      </c>
      <c r="F57" s="49">
        <v>20000</v>
      </c>
    </row>
    <row r="58" spans="2:6" ht="16.5" thickBot="1">
      <c r="B58" s="44">
        <v>9</v>
      </c>
      <c r="C58" s="46" t="s">
        <v>259</v>
      </c>
      <c r="D58" s="46" t="s">
        <v>260</v>
      </c>
      <c r="E58" s="48">
        <v>2</v>
      </c>
      <c r="F58" s="49">
        <v>20000</v>
      </c>
    </row>
    <row r="59" spans="2:6" ht="16.5" thickBot="1">
      <c r="B59" s="79">
        <v>10</v>
      </c>
      <c r="C59" s="90" t="s">
        <v>261</v>
      </c>
      <c r="D59" s="46" t="s">
        <v>262</v>
      </c>
      <c r="E59" s="48">
        <v>2</v>
      </c>
      <c r="F59" s="49">
        <v>20000</v>
      </c>
    </row>
    <row r="60" spans="2:6" ht="16.5" thickBot="1">
      <c r="B60" s="81"/>
      <c r="C60" s="92"/>
      <c r="D60" s="46" t="s">
        <v>263</v>
      </c>
      <c r="E60" s="48">
        <v>1</v>
      </c>
      <c r="F60" s="49">
        <v>10000</v>
      </c>
    </row>
    <row r="61" spans="2:6" ht="15.75" thickBot="1">
      <c r="B61" s="51"/>
      <c r="C61" s="52"/>
      <c r="D61" s="52" t="s">
        <v>264</v>
      </c>
      <c r="E61" s="53">
        <v>178</v>
      </c>
      <c r="F61" s="54">
        <v>1780000</v>
      </c>
    </row>
    <row r="62" spans="2:6" ht="15.75">
      <c r="B62" s="40"/>
    </row>
    <row r="63" spans="2:6" ht="15.75">
      <c r="B63" s="39" t="s">
        <v>298</v>
      </c>
    </row>
    <row r="64" spans="2:6" ht="16.5" thickBot="1">
      <c r="B64" s="40"/>
    </row>
    <row r="65" spans="2:6" ht="26.25" thickBot="1">
      <c r="B65" s="41" t="s">
        <v>198</v>
      </c>
      <c r="C65" s="42" t="s">
        <v>190</v>
      </c>
      <c r="D65" s="42" t="s">
        <v>199</v>
      </c>
      <c r="E65" s="42" t="s">
        <v>200</v>
      </c>
      <c r="F65" s="42" t="s">
        <v>201</v>
      </c>
    </row>
    <row r="66" spans="2:6" ht="16.5" thickBot="1">
      <c r="B66" s="43"/>
      <c r="C66" s="90" t="s">
        <v>202</v>
      </c>
      <c r="D66" s="46" t="s">
        <v>265</v>
      </c>
      <c r="E66" s="48">
        <v>337</v>
      </c>
      <c r="F66" s="56">
        <v>3370000</v>
      </c>
    </row>
    <row r="67" spans="2:6" ht="16.5" thickBot="1">
      <c r="B67" s="43"/>
      <c r="C67" s="91"/>
      <c r="D67" s="46" t="s">
        <v>266</v>
      </c>
      <c r="E67" s="48">
        <v>7</v>
      </c>
      <c r="F67" s="49">
        <v>70000</v>
      </c>
    </row>
    <row r="68" spans="2:6" ht="16.5" thickBot="1">
      <c r="B68" s="43"/>
      <c r="C68" s="91"/>
      <c r="D68" s="46" t="s">
        <v>267</v>
      </c>
      <c r="E68" s="48">
        <v>1</v>
      </c>
      <c r="F68" s="49">
        <v>10000</v>
      </c>
    </row>
    <row r="69" spans="2:6" ht="16.5" thickBot="1">
      <c r="B69" s="43"/>
      <c r="C69" s="91"/>
      <c r="D69" s="46" t="s">
        <v>268</v>
      </c>
      <c r="E69" s="48">
        <v>1</v>
      </c>
      <c r="F69" s="49">
        <v>10000</v>
      </c>
    </row>
    <row r="70" spans="2:6" ht="16.5" thickBot="1">
      <c r="B70" s="43"/>
      <c r="C70" s="91"/>
      <c r="D70" s="46" t="s">
        <v>269</v>
      </c>
      <c r="E70" s="48">
        <v>1</v>
      </c>
      <c r="F70" s="49">
        <v>10000</v>
      </c>
    </row>
    <row r="71" spans="2:6" ht="16.5" thickBot="1">
      <c r="B71" s="43">
        <v>1</v>
      </c>
      <c r="C71" s="91"/>
      <c r="D71" s="46" t="s">
        <v>270</v>
      </c>
      <c r="E71" s="48">
        <v>1</v>
      </c>
      <c r="F71" s="49">
        <v>10000</v>
      </c>
    </row>
    <row r="72" spans="2:6" ht="16.5" thickBot="1">
      <c r="B72" s="55"/>
      <c r="C72" s="91"/>
      <c r="D72" s="46" t="s">
        <v>271</v>
      </c>
      <c r="E72" s="48">
        <v>93</v>
      </c>
      <c r="F72" s="49">
        <v>930000</v>
      </c>
    </row>
    <row r="73" spans="2:6" ht="16.5" thickBot="1">
      <c r="B73" s="50"/>
      <c r="C73" s="92"/>
      <c r="D73" s="46" t="s">
        <v>272</v>
      </c>
      <c r="E73" s="48">
        <v>3</v>
      </c>
      <c r="F73" s="49">
        <v>30000</v>
      </c>
    </row>
    <row r="74" spans="2:6" ht="16.5" thickBot="1">
      <c r="B74" s="44">
        <v>2</v>
      </c>
      <c r="C74" s="46" t="s">
        <v>273</v>
      </c>
      <c r="D74" s="46" t="s">
        <v>273</v>
      </c>
      <c r="E74" s="48">
        <v>3</v>
      </c>
      <c r="F74" s="49">
        <v>30000</v>
      </c>
    </row>
    <row r="75" spans="2:6" ht="16.5" thickBot="1">
      <c r="B75" s="44">
        <v>3</v>
      </c>
      <c r="C75" s="46" t="s">
        <v>274</v>
      </c>
      <c r="D75" s="46" t="s">
        <v>275</v>
      </c>
      <c r="E75" s="48">
        <v>2</v>
      </c>
      <c r="F75" s="49">
        <v>20000</v>
      </c>
    </row>
    <row r="76" spans="2:6" ht="16.5" thickBot="1">
      <c r="B76" s="79">
        <v>4</v>
      </c>
      <c r="C76" s="90" t="s">
        <v>276</v>
      </c>
      <c r="D76" s="46" t="s">
        <v>277</v>
      </c>
      <c r="E76" s="48">
        <v>1</v>
      </c>
      <c r="F76" s="49">
        <v>10000</v>
      </c>
    </row>
    <row r="77" spans="2:6" ht="16.5" thickBot="1">
      <c r="B77" s="81"/>
      <c r="C77" s="92"/>
      <c r="D77" s="46" t="s">
        <v>278</v>
      </c>
      <c r="E77" s="48">
        <v>1</v>
      </c>
      <c r="F77" s="49">
        <v>10000</v>
      </c>
    </row>
    <row r="78" spans="2:6" ht="16.5" thickBot="1">
      <c r="B78" s="44">
        <v>5</v>
      </c>
      <c r="C78" s="46" t="s">
        <v>279</v>
      </c>
      <c r="D78" s="46" t="s">
        <v>280</v>
      </c>
      <c r="E78" s="48">
        <v>1</v>
      </c>
      <c r="F78" s="49">
        <v>10000</v>
      </c>
    </row>
    <row r="79" spans="2:6" ht="16.5" thickBot="1">
      <c r="B79" s="44">
        <v>6</v>
      </c>
      <c r="C79" s="46" t="s">
        <v>33</v>
      </c>
      <c r="D79" s="46" t="s">
        <v>281</v>
      </c>
      <c r="E79" s="48">
        <v>2</v>
      </c>
      <c r="F79" s="49">
        <v>20000</v>
      </c>
    </row>
    <row r="80" spans="2:6" ht="16.5" thickBot="1">
      <c r="B80" s="44">
        <v>7</v>
      </c>
      <c r="C80" s="46" t="s">
        <v>282</v>
      </c>
      <c r="D80" s="46" t="s">
        <v>283</v>
      </c>
      <c r="E80" s="48">
        <v>34</v>
      </c>
      <c r="F80" s="49">
        <v>340000</v>
      </c>
    </row>
    <row r="81" spans="2:6" ht="16.5" thickBot="1">
      <c r="B81" s="79">
        <v>8</v>
      </c>
      <c r="C81" s="90" t="s">
        <v>192</v>
      </c>
      <c r="D81" s="46" t="s">
        <v>284</v>
      </c>
      <c r="E81" s="48">
        <v>2</v>
      </c>
      <c r="F81" s="49">
        <v>20000</v>
      </c>
    </row>
    <row r="82" spans="2:6" ht="16.5" thickBot="1">
      <c r="B82" s="80"/>
      <c r="C82" s="91"/>
      <c r="D82" s="46" t="s">
        <v>266</v>
      </c>
      <c r="E82" s="48">
        <v>6</v>
      </c>
      <c r="F82" s="49">
        <v>60000</v>
      </c>
    </row>
    <row r="83" spans="2:6" ht="16.5" thickBot="1">
      <c r="B83" s="81"/>
      <c r="C83" s="92"/>
      <c r="D83" s="46" t="s">
        <v>285</v>
      </c>
      <c r="E83" s="48">
        <v>1</v>
      </c>
      <c r="F83" s="49">
        <v>10000</v>
      </c>
    </row>
    <row r="84" spans="2:6" ht="16.5" thickBot="1">
      <c r="B84" s="44">
        <v>9</v>
      </c>
      <c r="C84" s="46" t="s">
        <v>286</v>
      </c>
      <c r="D84" s="46" t="s">
        <v>287</v>
      </c>
      <c r="E84" s="48">
        <v>2</v>
      </c>
      <c r="F84" s="49">
        <v>20000</v>
      </c>
    </row>
    <row r="85" spans="2:6" ht="16.5" thickBot="1">
      <c r="B85" s="44">
        <v>10</v>
      </c>
      <c r="C85" s="46" t="s">
        <v>288</v>
      </c>
      <c r="D85" s="46" t="s">
        <v>289</v>
      </c>
      <c r="E85" s="48">
        <v>2</v>
      </c>
      <c r="F85" s="49">
        <v>20000</v>
      </c>
    </row>
    <row r="86" spans="2:6" ht="16.5" thickBot="1">
      <c r="B86" s="44">
        <v>11</v>
      </c>
      <c r="C86" s="46" t="s">
        <v>290</v>
      </c>
      <c r="D86" s="46" t="s">
        <v>291</v>
      </c>
      <c r="E86" s="48">
        <v>2</v>
      </c>
      <c r="F86" s="49">
        <v>20000</v>
      </c>
    </row>
    <row r="87" spans="2:6" ht="16.5" thickBot="1">
      <c r="B87" s="79">
        <v>12</v>
      </c>
      <c r="C87" s="90" t="s">
        <v>244</v>
      </c>
      <c r="D87" s="46" t="s">
        <v>292</v>
      </c>
      <c r="E87" s="48">
        <v>1</v>
      </c>
      <c r="F87" s="49">
        <v>10000</v>
      </c>
    </row>
    <row r="88" spans="2:6" ht="16.5" thickBot="1">
      <c r="B88" s="80"/>
      <c r="C88" s="91"/>
      <c r="D88" s="46" t="s">
        <v>293</v>
      </c>
      <c r="E88" s="48">
        <v>7</v>
      </c>
      <c r="F88" s="49">
        <v>70000</v>
      </c>
    </row>
    <row r="89" spans="2:6" ht="16.5" thickBot="1">
      <c r="B89" s="80"/>
      <c r="C89" s="91"/>
      <c r="D89" s="46" t="s">
        <v>246</v>
      </c>
      <c r="E89" s="48">
        <v>1</v>
      </c>
      <c r="F89" s="49">
        <v>10000</v>
      </c>
    </row>
    <row r="90" spans="2:6" ht="16.5" thickBot="1">
      <c r="B90" s="80"/>
      <c r="C90" s="91"/>
      <c r="D90" s="46" t="s">
        <v>271</v>
      </c>
      <c r="E90" s="48">
        <v>2</v>
      </c>
      <c r="F90" s="49">
        <v>20000</v>
      </c>
    </row>
    <row r="91" spans="2:6" ht="16.5" thickBot="1">
      <c r="B91" s="80"/>
      <c r="C91" s="91"/>
      <c r="D91" s="46" t="s">
        <v>267</v>
      </c>
      <c r="E91" s="48">
        <v>2</v>
      </c>
      <c r="F91" s="49">
        <v>20000</v>
      </c>
    </row>
    <row r="92" spans="2:6" ht="16.5" thickBot="1">
      <c r="B92" s="81"/>
      <c r="C92" s="92"/>
      <c r="D92" s="46" t="s">
        <v>294</v>
      </c>
      <c r="E92" s="48">
        <v>3</v>
      </c>
      <c r="F92" s="49">
        <v>30000</v>
      </c>
    </row>
    <row r="93" spans="2:6" ht="16.5" thickBot="1">
      <c r="B93" s="44">
        <v>13</v>
      </c>
      <c r="C93" s="46" t="s">
        <v>252</v>
      </c>
      <c r="D93" s="46" t="s">
        <v>271</v>
      </c>
      <c r="E93" s="48">
        <v>9</v>
      </c>
      <c r="F93" s="49">
        <v>90000</v>
      </c>
    </row>
    <row r="94" spans="2:6" ht="16.5" thickBot="1">
      <c r="B94" s="79">
        <v>14</v>
      </c>
      <c r="C94" s="90" t="s">
        <v>295</v>
      </c>
      <c r="D94" s="46" t="s">
        <v>296</v>
      </c>
      <c r="E94" s="48">
        <v>12</v>
      </c>
      <c r="F94" s="49">
        <v>120000</v>
      </c>
    </row>
    <row r="95" spans="2:6" ht="16.5" thickBot="1">
      <c r="B95" s="80"/>
      <c r="C95" s="91"/>
      <c r="D95" s="46" t="s">
        <v>297</v>
      </c>
      <c r="E95" s="48">
        <v>16</v>
      </c>
      <c r="F95" s="49">
        <v>160000</v>
      </c>
    </row>
    <row r="96" spans="2:6" ht="16.5" thickBot="1">
      <c r="B96" s="81"/>
      <c r="C96" s="92"/>
      <c r="D96" s="46" t="s">
        <v>231</v>
      </c>
      <c r="E96" s="48">
        <v>5</v>
      </c>
      <c r="F96" s="49">
        <v>50000</v>
      </c>
    </row>
    <row r="97" spans="2:6" ht="15.75" thickBot="1">
      <c r="B97" s="51"/>
      <c r="C97" s="52"/>
      <c r="D97" s="52" t="s">
        <v>264</v>
      </c>
      <c r="E97" s="53">
        <v>561</v>
      </c>
      <c r="F97" s="54">
        <v>5610000</v>
      </c>
    </row>
    <row r="100" spans="2:6" s="60" customFormat="1">
      <c r="B100" s="39" t="s">
        <v>321</v>
      </c>
    </row>
    <row r="101" spans="2:6" ht="16.5" thickBot="1">
      <c r="B101" s="57"/>
    </row>
    <row r="102" spans="2:6" ht="26.25" thickBot="1">
      <c r="B102" s="41" t="s">
        <v>198</v>
      </c>
      <c r="C102" s="42" t="s">
        <v>190</v>
      </c>
      <c r="D102" s="42" t="s">
        <v>199</v>
      </c>
      <c r="E102" s="42" t="s">
        <v>200</v>
      </c>
      <c r="F102" s="42" t="s">
        <v>201</v>
      </c>
    </row>
    <row r="103" spans="2:6" ht="15.75" thickBot="1">
      <c r="B103" s="44">
        <v>1</v>
      </c>
      <c r="C103" s="58" t="s">
        <v>279</v>
      </c>
      <c r="D103" s="58" t="s">
        <v>231</v>
      </c>
      <c r="E103" s="58">
        <v>1</v>
      </c>
      <c r="F103" s="58">
        <v>10000</v>
      </c>
    </row>
    <row r="104" spans="2:6" ht="15.75" thickBot="1">
      <c r="B104" s="79">
        <v>2</v>
      </c>
      <c r="C104" s="79" t="s">
        <v>31</v>
      </c>
      <c r="D104" s="58" t="s">
        <v>231</v>
      </c>
      <c r="E104" s="58">
        <v>11</v>
      </c>
      <c r="F104" s="58">
        <v>110000</v>
      </c>
    </row>
    <row r="105" spans="2:6" ht="15.75" thickBot="1">
      <c r="B105" s="81"/>
      <c r="C105" s="81"/>
      <c r="D105" s="58" t="s">
        <v>299</v>
      </c>
      <c r="E105" s="58">
        <v>2</v>
      </c>
      <c r="F105" s="58">
        <v>20000</v>
      </c>
    </row>
    <row r="106" spans="2:6" ht="15.75" thickBot="1">
      <c r="B106" s="79">
        <v>3</v>
      </c>
      <c r="C106" s="79" t="s">
        <v>300</v>
      </c>
      <c r="D106" s="58" t="s">
        <v>301</v>
      </c>
      <c r="E106" s="58">
        <v>3</v>
      </c>
      <c r="F106" s="58">
        <v>30000</v>
      </c>
    </row>
    <row r="107" spans="2:6" ht="15.75" thickBot="1">
      <c r="B107" s="80"/>
      <c r="C107" s="80"/>
      <c r="D107" s="58" t="s">
        <v>302</v>
      </c>
      <c r="E107" s="58">
        <v>46</v>
      </c>
      <c r="F107" s="58">
        <v>460000</v>
      </c>
    </row>
    <row r="108" spans="2:6" ht="15.75" thickBot="1">
      <c r="B108" s="80"/>
      <c r="C108" s="80"/>
      <c r="D108" s="58" t="s">
        <v>303</v>
      </c>
      <c r="E108" s="58">
        <v>7</v>
      </c>
      <c r="F108" s="58">
        <v>70000</v>
      </c>
    </row>
    <row r="109" spans="2:6" ht="15.75" thickBot="1">
      <c r="B109" s="80"/>
      <c r="C109" s="80"/>
      <c r="D109" s="58" t="s">
        <v>304</v>
      </c>
      <c r="E109" s="58">
        <v>1</v>
      </c>
      <c r="F109" s="58">
        <v>10000</v>
      </c>
    </row>
    <row r="110" spans="2:6" ht="15.75" thickBot="1">
      <c r="B110" s="80"/>
      <c r="C110" s="80"/>
      <c r="D110" s="58" t="s">
        <v>240</v>
      </c>
      <c r="E110" s="58">
        <v>9</v>
      </c>
      <c r="F110" s="58">
        <v>90000</v>
      </c>
    </row>
    <row r="111" spans="2:6" ht="15.75" thickBot="1">
      <c r="B111" s="80"/>
      <c r="C111" s="80"/>
      <c r="D111" s="58" t="s">
        <v>305</v>
      </c>
      <c r="E111" s="58">
        <v>1</v>
      </c>
      <c r="F111" s="58">
        <v>10000</v>
      </c>
    </row>
    <row r="112" spans="2:6" ht="15.75" thickBot="1">
      <c r="B112" s="80"/>
      <c r="C112" s="80"/>
      <c r="D112" s="58" t="s">
        <v>222</v>
      </c>
      <c r="E112" s="58">
        <v>1</v>
      </c>
      <c r="F112" s="58">
        <v>10000</v>
      </c>
    </row>
    <row r="113" spans="2:6" ht="15.75" thickBot="1">
      <c r="B113" s="80"/>
      <c r="C113" s="80"/>
      <c r="D113" s="58" t="s">
        <v>306</v>
      </c>
      <c r="E113" s="58">
        <v>1</v>
      </c>
      <c r="F113" s="58">
        <v>10000</v>
      </c>
    </row>
    <row r="114" spans="2:6" ht="15.75" thickBot="1">
      <c r="B114" s="80"/>
      <c r="C114" s="80"/>
      <c r="D114" s="58" t="s">
        <v>225</v>
      </c>
      <c r="E114" s="58">
        <v>1</v>
      </c>
      <c r="F114" s="58">
        <v>10000</v>
      </c>
    </row>
    <row r="115" spans="2:6" ht="15.75" thickBot="1">
      <c r="B115" s="80"/>
      <c r="C115" s="80"/>
      <c r="D115" s="58" t="s">
        <v>229</v>
      </c>
      <c r="E115" s="58">
        <v>2</v>
      </c>
      <c r="F115" s="58">
        <v>20000</v>
      </c>
    </row>
    <row r="116" spans="2:6" ht="15.75" thickBot="1">
      <c r="B116" s="81"/>
      <c r="C116" s="81"/>
      <c r="D116" s="58" t="s">
        <v>227</v>
      </c>
      <c r="E116" s="58">
        <v>1</v>
      </c>
      <c r="F116" s="58">
        <v>10000</v>
      </c>
    </row>
    <row r="117" spans="2:6" ht="15.75" thickBot="1">
      <c r="B117" s="79">
        <v>4</v>
      </c>
      <c r="C117" s="79" t="s">
        <v>192</v>
      </c>
      <c r="D117" s="58" t="s">
        <v>307</v>
      </c>
      <c r="E117" s="58">
        <v>1</v>
      </c>
      <c r="F117" s="58">
        <v>10000</v>
      </c>
    </row>
    <row r="118" spans="2:6" ht="15.75" thickBot="1">
      <c r="B118" s="80"/>
      <c r="C118" s="80"/>
      <c r="D118" s="58" t="s">
        <v>308</v>
      </c>
      <c r="E118" s="58">
        <v>3</v>
      </c>
      <c r="F118" s="58">
        <v>30000</v>
      </c>
    </row>
    <row r="119" spans="2:6" ht="15.75" thickBot="1">
      <c r="B119" s="80"/>
      <c r="C119" s="80"/>
      <c r="D119" s="58" t="s">
        <v>309</v>
      </c>
      <c r="E119" s="58">
        <v>1</v>
      </c>
      <c r="F119" s="58">
        <v>10000</v>
      </c>
    </row>
    <row r="120" spans="2:6" ht="15.75" thickBot="1">
      <c r="B120" s="80"/>
      <c r="C120" s="80"/>
      <c r="D120" s="58" t="s">
        <v>310</v>
      </c>
      <c r="E120" s="58">
        <v>1</v>
      </c>
      <c r="F120" s="58">
        <v>10000</v>
      </c>
    </row>
    <row r="121" spans="2:6" ht="15.75" thickBot="1">
      <c r="B121" s="80"/>
      <c r="C121" s="80"/>
      <c r="D121" s="58" t="s">
        <v>240</v>
      </c>
      <c r="E121" s="58">
        <v>1</v>
      </c>
      <c r="F121" s="58">
        <v>10000</v>
      </c>
    </row>
    <row r="122" spans="2:6" ht="15.75" thickBot="1">
      <c r="B122" s="80"/>
      <c r="C122" s="80"/>
      <c r="D122" s="58" t="s">
        <v>311</v>
      </c>
      <c r="E122" s="58">
        <v>2</v>
      </c>
      <c r="F122" s="58">
        <v>20000</v>
      </c>
    </row>
    <row r="123" spans="2:6" ht="15.75" thickBot="1">
      <c r="B123" s="80"/>
      <c r="C123" s="80"/>
      <c r="D123" s="58" t="s">
        <v>312</v>
      </c>
      <c r="E123" s="58">
        <v>1</v>
      </c>
      <c r="F123" s="58">
        <v>10000</v>
      </c>
    </row>
    <row r="124" spans="2:6" ht="15.75" thickBot="1">
      <c r="B124" s="81"/>
      <c r="C124" s="81"/>
      <c r="D124" s="58" t="s">
        <v>227</v>
      </c>
      <c r="E124" s="58">
        <v>8</v>
      </c>
      <c r="F124" s="58">
        <v>80000</v>
      </c>
    </row>
    <row r="125" spans="2:6" ht="15.75" thickBot="1">
      <c r="B125" s="79">
        <v>5</v>
      </c>
      <c r="C125" s="79" t="s">
        <v>244</v>
      </c>
      <c r="D125" s="58" t="s">
        <v>313</v>
      </c>
      <c r="E125" s="58">
        <v>2</v>
      </c>
      <c r="F125" s="58">
        <v>20000</v>
      </c>
    </row>
    <row r="126" spans="2:6" ht="15.75" thickBot="1">
      <c r="B126" s="80"/>
      <c r="C126" s="80"/>
      <c r="D126" s="58" t="s">
        <v>314</v>
      </c>
      <c r="E126" s="58">
        <v>2</v>
      </c>
      <c r="F126" s="58">
        <v>20000</v>
      </c>
    </row>
    <row r="127" spans="2:6" ht="15.75" thickBot="1">
      <c r="B127" s="80"/>
      <c r="C127" s="80"/>
      <c r="D127" s="58" t="s">
        <v>315</v>
      </c>
      <c r="E127" s="58">
        <v>1</v>
      </c>
      <c r="F127" s="58">
        <v>10000</v>
      </c>
    </row>
    <row r="128" spans="2:6" ht="15.75" thickBot="1">
      <c r="B128" s="80"/>
      <c r="C128" s="80"/>
      <c r="D128" s="58" t="s">
        <v>316</v>
      </c>
      <c r="E128" s="58">
        <v>1</v>
      </c>
      <c r="F128" s="58">
        <v>10000</v>
      </c>
    </row>
    <row r="129" spans="2:6" ht="15.75" thickBot="1">
      <c r="B129" s="80"/>
      <c r="C129" s="80"/>
      <c r="D129" s="58" t="s">
        <v>211</v>
      </c>
      <c r="E129" s="58">
        <v>1</v>
      </c>
      <c r="F129" s="58">
        <v>10000</v>
      </c>
    </row>
    <row r="130" spans="2:6" ht="15.75" thickBot="1">
      <c r="B130" s="80"/>
      <c r="C130" s="80"/>
      <c r="D130" s="58" t="s">
        <v>317</v>
      </c>
      <c r="E130" s="58">
        <v>2</v>
      </c>
      <c r="F130" s="58">
        <v>20000</v>
      </c>
    </row>
    <row r="131" spans="2:6" ht="15.75" thickBot="1">
      <c r="B131" s="80"/>
      <c r="C131" s="80"/>
      <c r="D131" s="58" t="s">
        <v>294</v>
      </c>
      <c r="E131" s="58">
        <v>8</v>
      </c>
      <c r="F131" s="58">
        <v>80000</v>
      </c>
    </row>
    <row r="132" spans="2:6" ht="15.75" thickBot="1">
      <c r="B132" s="80"/>
      <c r="C132" s="80"/>
      <c r="D132" s="58" t="s">
        <v>318</v>
      </c>
      <c r="E132" s="58">
        <v>1</v>
      </c>
      <c r="F132" s="58">
        <v>10000</v>
      </c>
    </row>
    <row r="133" spans="2:6" ht="15.75" thickBot="1">
      <c r="B133" s="81"/>
      <c r="C133" s="81"/>
      <c r="D133" s="58" t="s">
        <v>319</v>
      </c>
      <c r="E133" s="58">
        <v>47</v>
      </c>
      <c r="F133" s="58">
        <v>470000</v>
      </c>
    </row>
    <row r="134" spans="2:6" ht="15.75" thickBot="1">
      <c r="B134" s="79">
        <v>6</v>
      </c>
      <c r="C134" s="58" t="s">
        <v>156</v>
      </c>
      <c r="D134" s="58" t="s">
        <v>320</v>
      </c>
      <c r="E134" s="58">
        <v>1</v>
      </c>
      <c r="F134" s="58">
        <v>10000</v>
      </c>
    </row>
    <row r="135" spans="2:6" ht="15.75" thickBot="1">
      <c r="B135" s="81"/>
      <c r="C135" s="58"/>
      <c r="D135" s="59" t="s">
        <v>264</v>
      </c>
      <c r="E135" s="59">
        <v>171</v>
      </c>
      <c r="F135" s="59">
        <v>1710000</v>
      </c>
    </row>
    <row r="137" spans="2:6" ht="15.75">
      <c r="B137" s="39" t="s">
        <v>401</v>
      </c>
    </row>
    <row r="138" spans="2:6" ht="16.5" thickBot="1">
      <c r="B138" s="40"/>
    </row>
    <row r="139" spans="2:6" ht="26.25" thickBot="1">
      <c r="B139" s="41" t="s">
        <v>198</v>
      </c>
      <c r="C139" s="42" t="s">
        <v>190</v>
      </c>
      <c r="D139" s="42" t="s">
        <v>199</v>
      </c>
      <c r="E139" s="42" t="s">
        <v>200</v>
      </c>
      <c r="F139" s="42" t="s">
        <v>201</v>
      </c>
    </row>
    <row r="140" spans="2:6" ht="15.75" thickBot="1">
      <c r="B140" s="44">
        <v>1</v>
      </c>
      <c r="C140" s="58" t="s">
        <v>29</v>
      </c>
      <c r="D140" s="58" t="s">
        <v>257</v>
      </c>
      <c r="E140" s="58">
        <v>5</v>
      </c>
      <c r="F140" s="58">
        <v>50000</v>
      </c>
    </row>
    <row r="141" spans="2:6" ht="15.75" thickBot="1">
      <c r="B141" s="44">
        <v>2</v>
      </c>
      <c r="C141" s="79" t="s">
        <v>276</v>
      </c>
      <c r="D141" s="58" t="s">
        <v>231</v>
      </c>
      <c r="E141" s="58">
        <v>6</v>
      </c>
      <c r="F141" s="58">
        <v>60000</v>
      </c>
    </row>
    <row r="142" spans="2:6" ht="15.75" thickBot="1">
      <c r="B142" s="44"/>
      <c r="C142" s="81"/>
      <c r="D142" s="58" t="s">
        <v>257</v>
      </c>
      <c r="E142" s="58">
        <v>1</v>
      </c>
      <c r="F142" s="58">
        <v>10000</v>
      </c>
    </row>
    <row r="143" spans="2:6" ht="30.75" thickBot="1">
      <c r="B143" s="79">
        <v>3</v>
      </c>
      <c r="C143" s="79" t="s">
        <v>322</v>
      </c>
      <c r="D143" s="58" t="s">
        <v>323</v>
      </c>
      <c r="E143" s="58">
        <v>5</v>
      </c>
      <c r="F143" s="58">
        <v>50000</v>
      </c>
    </row>
    <row r="144" spans="2:6" ht="15.75" thickBot="1">
      <c r="B144" s="80"/>
      <c r="C144" s="80"/>
      <c r="D144" s="58" t="s">
        <v>324</v>
      </c>
      <c r="E144" s="58">
        <v>1</v>
      </c>
      <c r="F144" s="58">
        <v>10000</v>
      </c>
    </row>
    <row r="145" spans="2:6" ht="15.75" thickBot="1">
      <c r="B145" s="80"/>
      <c r="C145" s="80"/>
      <c r="D145" s="58" t="s">
        <v>325</v>
      </c>
      <c r="E145" s="58">
        <v>2</v>
      </c>
      <c r="F145" s="58">
        <v>20000</v>
      </c>
    </row>
    <row r="146" spans="2:6" ht="15.75" thickBot="1">
      <c r="B146" s="80"/>
      <c r="C146" s="80"/>
      <c r="D146" s="58" t="s">
        <v>205</v>
      </c>
      <c r="E146" s="58">
        <v>24</v>
      </c>
      <c r="F146" s="58">
        <v>240000</v>
      </c>
    </row>
    <row r="147" spans="2:6" ht="15.75" thickBot="1">
      <c r="B147" s="80"/>
      <c r="C147" s="80"/>
      <c r="D147" s="58" t="s">
        <v>326</v>
      </c>
      <c r="E147" s="58">
        <v>1</v>
      </c>
      <c r="F147" s="58">
        <v>10000</v>
      </c>
    </row>
    <row r="148" spans="2:6" ht="15.75" thickBot="1">
      <c r="B148" s="80"/>
      <c r="C148" s="80"/>
      <c r="D148" s="58" t="s">
        <v>209</v>
      </c>
      <c r="E148" s="58">
        <v>3</v>
      </c>
      <c r="F148" s="58">
        <v>30000</v>
      </c>
    </row>
    <row r="149" spans="2:6" ht="15.75" thickBot="1">
      <c r="B149" s="80"/>
      <c r="C149" s="80"/>
      <c r="D149" s="58" t="s">
        <v>327</v>
      </c>
      <c r="E149" s="58">
        <v>1</v>
      </c>
      <c r="F149" s="58">
        <v>10000</v>
      </c>
    </row>
    <row r="150" spans="2:6" ht="15.75" thickBot="1">
      <c r="B150" s="80"/>
      <c r="C150" s="80"/>
      <c r="D150" s="58" t="s">
        <v>328</v>
      </c>
      <c r="E150" s="58">
        <v>1</v>
      </c>
      <c r="F150" s="58">
        <v>10000</v>
      </c>
    </row>
    <row r="151" spans="2:6" ht="15.75" thickBot="1">
      <c r="B151" s="80"/>
      <c r="C151" s="80"/>
      <c r="D151" s="58" t="s">
        <v>270</v>
      </c>
      <c r="E151" s="58">
        <v>89</v>
      </c>
      <c r="F151" s="58">
        <v>890000</v>
      </c>
    </row>
    <row r="152" spans="2:6" ht="15.75" thickBot="1">
      <c r="B152" s="80"/>
      <c r="C152" s="80"/>
      <c r="D152" s="58" t="s">
        <v>219</v>
      </c>
      <c r="E152" s="58">
        <v>1</v>
      </c>
      <c r="F152" s="58">
        <v>10000</v>
      </c>
    </row>
    <row r="153" spans="2:6" ht="15.75" thickBot="1">
      <c r="B153" s="80"/>
      <c r="C153" s="80"/>
      <c r="D153" s="58" t="s">
        <v>329</v>
      </c>
      <c r="E153" s="58">
        <v>7</v>
      </c>
      <c r="F153" s="58">
        <v>70000</v>
      </c>
    </row>
    <row r="154" spans="2:6" ht="15.75" thickBot="1">
      <c r="B154" s="81"/>
      <c r="C154" s="81"/>
      <c r="D154" s="58" t="s">
        <v>227</v>
      </c>
      <c r="E154" s="58">
        <v>2</v>
      </c>
      <c r="F154" s="58">
        <v>20000</v>
      </c>
    </row>
    <row r="155" spans="2:6" ht="15.75" thickBot="1">
      <c r="B155" s="79">
        <v>4</v>
      </c>
      <c r="C155" s="79" t="s">
        <v>192</v>
      </c>
      <c r="D155" s="58" t="s">
        <v>330</v>
      </c>
      <c r="E155" s="58">
        <v>1</v>
      </c>
      <c r="F155" s="58">
        <v>10000</v>
      </c>
    </row>
    <row r="156" spans="2:6" ht="15.75" thickBot="1">
      <c r="B156" s="80"/>
      <c r="C156" s="80"/>
      <c r="D156" s="58" t="s">
        <v>331</v>
      </c>
      <c r="E156" s="58">
        <v>1</v>
      </c>
      <c r="F156" s="58">
        <v>10000</v>
      </c>
    </row>
    <row r="157" spans="2:6" ht="15.75" thickBot="1">
      <c r="B157" s="80"/>
      <c r="C157" s="80"/>
      <c r="D157" s="58" t="s">
        <v>285</v>
      </c>
      <c r="E157" s="58">
        <v>1</v>
      </c>
      <c r="F157" s="58">
        <v>10000</v>
      </c>
    </row>
    <row r="158" spans="2:6" ht="15.75" thickBot="1">
      <c r="B158" s="80"/>
      <c r="C158" s="80"/>
      <c r="D158" s="58" t="s">
        <v>332</v>
      </c>
      <c r="E158" s="58">
        <v>1</v>
      </c>
      <c r="F158" s="58">
        <v>10000</v>
      </c>
    </row>
    <row r="159" spans="2:6" ht="15.75" thickBot="1">
      <c r="B159" s="80"/>
      <c r="C159" s="80"/>
      <c r="D159" s="58" t="s">
        <v>267</v>
      </c>
      <c r="E159" s="58">
        <v>1</v>
      </c>
      <c r="F159" s="58">
        <v>10000</v>
      </c>
    </row>
    <row r="160" spans="2:6" ht="15.75" thickBot="1">
      <c r="B160" s="81"/>
      <c r="C160" s="81"/>
      <c r="D160" s="58" t="s">
        <v>209</v>
      </c>
      <c r="E160" s="58">
        <v>3</v>
      </c>
      <c r="F160" s="58">
        <v>30000</v>
      </c>
    </row>
    <row r="161" spans="2:6" ht="15.75" thickBot="1">
      <c r="B161" s="79">
        <v>5</v>
      </c>
      <c r="C161" s="79" t="s">
        <v>91</v>
      </c>
      <c r="D161" s="58" t="s">
        <v>333</v>
      </c>
      <c r="E161" s="58">
        <v>1</v>
      </c>
      <c r="F161" s="58">
        <v>10000</v>
      </c>
    </row>
    <row r="162" spans="2:6" ht="15.75" thickBot="1">
      <c r="B162" s="80"/>
      <c r="C162" s="80"/>
      <c r="D162" s="58" t="s">
        <v>334</v>
      </c>
      <c r="E162" s="58">
        <v>1</v>
      </c>
      <c r="F162" s="58">
        <v>10000</v>
      </c>
    </row>
    <row r="163" spans="2:6" ht="15.75" thickBot="1">
      <c r="B163" s="80"/>
      <c r="C163" s="80"/>
      <c r="D163" s="58" t="s">
        <v>335</v>
      </c>
      <c r="E163" s="58">
        <v>1</v>
      </c>
      <c r="F163" s="58">
        <v>10000</v>
      </c>
    </row>
    <row r="164" spans="2:6" ht="15.75" thickBot="1">
      <c r="B164" s="81"/>
      <c r="C164" s="81"/>
      <c r="D164" s="58" t="s">
        <v>336</v>
      </c>
      <c r="E164" s="58">
        <v>1</v>
      </c>
      <c r="F164" s="58">
        <v>10000</v>
      </c>
    </row>
    <row r="165" spans="2:6" ht="15.75" thickBot="1">
      <c r="B165" s="79">
        <v>6</v>
      </c>
      <c r="C165" s="79" t="s">
        <v>244</v>
      </c>
      <c r="D165" s="58" t="s">
        <v>337</v>
      </c>
      <c r="E165" s="58">
        <v>18</v>
      </c>
      <c r="F165" s="58">
        <v>180000</v>
      </c>
    </row>
    <row r="166" spans="2:6" ht="15.75" thickBot="1">
      <c r="B166" s="80"/>
      <c r="C166" s="80"/>
      <c r="D166" s="58" t="s">
        <v>338</v>
      </c>
      <c r="E166" s="58">
        <v>1</v>
      </c>
      <c r="F166" s="58">
        <v>10000</v>
      </c>
    </row>
    <row r="167" spans="2:6" ht="15.75" thickBot="1">
      <c r="B167" s="80"/>
      <c r="C167" s="80"/>
      <c r="D167" s="58" t="s">
        <v>314</v>
      </c>
      <c r="E167" s="58">
        <v>21</v>
      </c>
      <c r="F167" s="58">
        <v>210000</v>
      </c>
    </row>
    <row r="168" spans="2:6" ht="15.75" thickBot="1">
      <c r="B168" s="80"/>
      <c r="C168" s="80"/>
      <c r="D168" s="58" t="s">
        <v>247</v>
      </c>
      <c r="E168" s="58">
        <v>4</v>
      </c>
      <c r="F168" s="58">
        <v>40000</v>
      </c>
    </row>
    <row r="169" spans="2:6" ht="15.75" thickBot="1">
      <c r="B169" s="80"/>
      <c r="C169" s="80"/>
      <c r="D169" s="58" t="s">
        <v>339</v>
      </c>
      <c r="E169" s="58">
        <v>26</v>
      </c>
      <c r="F169" s="58">
        <v>260000</v>
      </c>
    </row>
    <row r="170" spans="2:6" ht="15.75" thickBot="1">
      <c r="B170" s="80"/>
      <c r="C170" s="80"/>
      <c r="D170" s="58" t="s">
        <v>340</v>
      </c>
      <c r="E170" s="58">
        <v>1</v>
      </c>
      <c r="F170" s="58">
        <v>10000</v>
      </c>
    </row>
    <row r="171" spans="2:6" ht="15.75" thickBot="1">
      <c r="B171" s="80"/>
      <c r="C171" s="80"/>
      <c r="D171" s="58" t="s">
        <v>341</v>
      </c>
      <c r="E171" s="58">
        <v>2</v>
      </c>
      <c r="F171" s="58">
        <v>20000</v>
      </c>
    </row>
    <row r="172" spans="2:6" ht="15.75" thickBot="1">
      <c r="B172" s="80"/>
      <c r="C172" s="80"/>
      <c r="D172" s="58" t="s">
        <v>342</v>
      </c>
      <c r="E172" s="58">
        <v>1</v>
      </c>
      <c r="F172" s="58">
        <v>10000</v>
      </c>
    </row>
    <row r="173" spans="2:6" ht="15.75" thickBot="1">
      <c r="B173" s="80"/>
      <c r="C173" s="80"/>
      <c r="D173" s="58" t="s">
        <v>292</v>
      </c>
      <c r="E173" s="58">
        <v>3</v>
      </c>
      <c r="F173" s="58">
        <v>30000</v>
      </c>
    </row>
    <row r="174" spans="2:6" ht="15.75" thickBot="1">
      <c r="B174" s="80"/>
      <c r="C174" s="80"/>
      <c r="D174" s="58" t="s">
        <v>248</v>
      </c>
      <c r="E174" s="58">
        <v>4</v>
      </c>
      <c r="F174" s="58">
        <v>40000</v>
      </c>
    </row>
    <row r="175" spans="2:6" ht="15.75" thickBot="1">
      <c r="B175" s="80"/>
      <c r="C175" s="80"/>
      <c r="D175" s="58" t="s">
        <v>294</v>
      </c>
      <c r="E175" s="58">
        <v>13</v>
      </c>
      <c r="F175" s="58">
        <v>130000</v>
      </c>
    </row>
    <row r="176" spans="2:6" ht="15.75" thickBot="1">
      <c r="B176" s="80"/>
      <c r="C176" s="80"/>
      <c r="D176" s="58" t="s">
        <v>343</v>
      </c>
      <c r="E176" s="58">
        <v>2</v>
      </c>
      <c r="F176" s="58">
        <v>20000</v>
      </c>
    </row>
    <row r="177" spans="2:6" ht="15.75" thickBot="1">
      <c r="B177" s="81"/>
      <c r="C177" s="81"/>
      <c r="D177" s="58" t="s">
        <v>344</v>
      </c>
      <c r="E177" s="58">
        <v>2</v>
      </c>
      <c r="F177" s="58">
        <v>20000</v>
      </c>
    </row>
    <row r="178" spans="2:6" ht="15.75" thickBot="1">
      <c r="B178" s="79">
        <v>7</v>
      </c>
      <c r="C178" s="79" t="s">
        <v>259</v>
      </c>
      <c r="D178" s="58" t="s">
        <v>345</v>
      </c>
      <c r="E178" s="58">
        <v>7</v>
      </c>
      <c r="F178" s="58">
        <v>70000</v>
      </c>
    </row>
    <row r="179" spans="2:6" ht="15.75" thickBot="1">
      <c r="B179" s="81"/>
      <c r="C179" s="81"/>
      <c r="D179" s="58" t="s">
        <v>346</v>
      </c>
      <c r="E179" s="58">
        <v>13</v>
      </c>
      <c r="F179" s="58">
        <v>130000</v>
      </c>
    </row>
    <row r="180" spans="2:6" ht="15.75" thickBot="1">
      <c r="B180" s="44">
        <v>8</v>
      </c>
      <c r="C180" s="58" t="s">
        <v>261</v>
      </c>
      <c r="D180" s="58" t="s">
        <v>262</v>
      </c>
      <c r="E180" s="58">
        <v>3</v>
      </c>
      <c r="F180" s="58">
        <v>30000</v>
      </c>
    </row>
    <row r="181" spans="2:6" ht="15.75" thickBot="1">
      <c r="B181" s="51"/>
      <c r="C181" s="59"/>
      <c r="D181" s="59" t="s">
        <v>264</v>
      </c>
      <c r="E181" s="59">
        <v>282</v>
      </c>
      <c r="F181" s="59">
        <v>2820000</v>
      </c>
    </row>
    <row r="184" spans="2:6" ht="15.75">
      <c r="B184" s="39" t="s">
        <v>402</v>
      </c>
    </row>
    <row r="185" spans="2:6" ht="16.5" thickBot="1">
      <c r="B185" s="61" t="s">
        <v>347</v>
      </c>
    </row>
    <row r="186" spans="2:6" ht="26.25" thickBot="1">
      <c r="B186" s="41" t="s">
        <v>198</v>
      </c>
      <c r="C186" s="42" t="s">
        <v>190</v>
      </c>
      <c r="D186" s="42" t="s">
        <v>199</v>
      </c>
      <c r="E186" s="42" t="s">
        <v>200</v>
      </c>
      <c r="F186" s="42" t="s">
        <v>201</v>
      </c>
    </row>
    <row r="187" spans="2:6" ht="15.75" thickBot="1">
      <c r="B187" s="44">
        <v>1</v>
      </c>
      <c r="C187" s="58" t="s">
        <v>279</v>
      </c>
      <c r="D187" s="58" t="s">
        <v>257</v>
      </c>
      <c r="E187" s="58">
        <v>4</v>
      </c>
      <c r="F187" s="58">
        <v>40000</v>
      </c>
    </row>
    <row r="188" spans="2:6" ht="15.75" thickBot="1">
      <c r="B188" s="79">
        <v>2</v>
      </c>
      <c r="C188" s="79" t="s">
        <v>322</v>
      </c>
      <c r="D188" s="58" t="s">
        <v>348</v>
      </c>
      <c r="E188" s="58">
        <v>9</v>
      </c>
      <c r="F188" s="58">
        <v>90000</v>
      </c>
    </row>
    <row r="189" spans="2:6" ht="15.75" thickBot="1">
      <c r="B189" s="80"/>
      <c r="C189" s="80"/>
      <c r="D189" s="58" t="s">
        <v>349</v>
      </c>
      <c r="E189" s="58">
        <v>12</v>
      </c>
      <c r="F189" s="58">
        <v>120000</v>
      </c>
    </row>
    <row r="190" spans="2:6" ht="15.75" thickBot="1">
      <c r="B190" s="81"/>
      <c r="C190" s="80"/>
      <c r="D190" s="58" t="s">
        <v>350</v>
      </c>
      <c r="E190" s="58">
        <v>32</v>
      </c>
      <c r="F190" s="58">
        <v>320000</v>
      </c>
    </row>
    <row r="191" spans="2:6" ht="15.75" thickBot="1">
      <c r="B191" s="79">
        <v>3</v>
      </c>
      <c r="C191" s="80"/>
      <c r="D191" s="58" t="s">
        <v>300</v>
      </c>
      <c r="E191" s="58">
        <v>12</v>
      </c>
      <c r="F191" s="58">
        <v>120000</v>
      </c>
    </row>
    <row r="192" spans="2:6" ht="15.75" thickBot="1">
      <c r="B192" s="80"/>
      <c r="C192" s="80"/>
      <c r="D192" s="58" t="s">
        <v>302</v>
      </c>
      <c r="E192" s="58">
        <v>8</v>
      </c>
      <c r="F192" s="58">
        <v>80000</v>
      </c>
    </row>
    <row r="193" spans="2:6" ht="15.75" thickBot="1">
      <c r="B193" s="80"/>
      <c r="C193" s="80"/>
      <c r="D193" s="58" t="s">
        <v>306</v>
      </c>
      <c r="E193" s="58">
        <v>6</v>
      </c>
      <c r="F193" s="58">
        <v>60000</v>
      </c>
    </row>
    <row r="194" spans="2:6" ht="15.75" thickBot="1">
      <c r="B194" s="80"/>
      <c r="C194" s="80"/>
      <c r="D194" s="58" t="s">
        <v>280</v>
      </c>
      <c r="E194" s="58">
        <v>14</v>
      </c>
      <c r="F194" s="58">
        <v>140000</v>
      </c>
    </row>
    <row r="195" spans="2:6" ht="15.75" thickBot="1">
      <c r="B195" s="81"/>
      <c r="C195" s="81"/>
      <c r="D195" s="58" t="s">
        <v>227</v>
      </c>
      <c r="E195" s="58">
        <v>36</v>
      </c>
      <c r="F195" s="58">
        <v>360000</v>
      </c>
    </row>
    <row r="196" spans="2:6" ht="15.75" thickBot="1">
      <c r="B196" s="79">
        <v>4</v>
      </c>
      <c r="C196" s="79" t="s">
        <v>192</v>
      </c>
      <c r="D196" s="58" t="s">
        <v>239</v>
      </c>
      <c r="E196" s="58">
        <v>43</v>
      </c>
      <c r="F196" s="58">
        <v>430000</v>
      </c>
    </row>
    <row r="197" spans="2:6" ht="15.75" thickBot="1">
      <c r="B197" s="80"/>
      <c r="C197" s="80"/>
      <c r="D197" s="58" t="s">
        <v>351</v>
      </c>
      <c r="E197" s="58">
        <v>60</v>
      </c>
      <c r="F197" s="58">
        <v>600000</v>
      </c>
    </row>
    <row r="198" spans="2:6" ht="15.75" thickBot="1">
      <c r="B198" s="81"/>
      <c r="C198" s="81"/>
      <c r="D198" s="58" t="s">
        <v>352</v>
      </c>
      <c r="E198" s="58">
        <v>1</v>
      </c>
      <c r="F198" s="58">
        <v>10000</v>
      </c>
    </row>
    <row r="199" spans="2:6" ht="15.75" thickBot="1">
      <c r="B199" s="79">
        <v>5</v>
      </c>
      <c r="C199" s="58" t="s">
        <v>353</v>
      </c>
      <c r="D199" s="58" t="s">
        <v>354</v>
      </c>
      <c r="E199" s="58">
        <v>11</v>
      </c>
      <c r="F199" s="58">
        <v>110000</v>
      </c>
    </row>
    <row r="200" spans="2:6" ht="15.75" thickBot="1">
      <c r="B200" s="81"/>
      <c r="C200" s="58" t="s">
        <v>355</v>
      </c>
      <c r="D200" s="58" t="s">
        <v>356</v>
      </c>
      <c r="E200" s="58">
        <v>29</v>
      </c>
      <c r="F200" s="58">
        <v>290000</v>
      </c>
    </row>
    <row r="201" spans="2:6" ht="15.75" thickBot="1">
      <c r="B201" s="44">
        <v>6</v>
      </c>
      <c r="C201" s="58" t="s">
        <v>357</v>
      </c>
      <c r="D201" s="58" t="s">
        <v>358</v>
      </c>
      <c r="E201" s="58">
        <v>11</v>
      </c>
      <c r="F201" s="58">
        <v>110000</v>
      </c>
    </row>
    <row r="202" spans="2:6" ht="15.75" thickBot="1">
      <c r="B202" s="79">
        <v>7</v>
      </c>
      <c r="C202" s="79" t="s">
        <v>359</v>
      </c>
      <c r="D202" s="58" t="s">
        <v>360</v>
      </c>
      <c r="E202" s="58">
        <v>1</v>
      </c>
      <c r="F202" s="58">
        <v>10000</v>
      </c>
    </row>
    <row r="203" spans="2:6" ht="15.75" thickBot="1">
      <c r="B203" s="80"/>
      <c r="C203" s="80"/>
      <c r="D203" s="58" t="s">
        <v>361</v>
      </c>
      <c r="E203" s="58">
        <v>49</v>
      </c>
      <c r="F203" s="58">
        <v>490000</v>
      </c>
    </row>
    <row r="204" spans="2:6" ht="15.75" thickBot="1">
      <c r="B204" s="80"/>
      <c r="C204" s="80"/>
      <c r="D204" s="58" t="s">
        <v>294</v>
      </c>
      <c r="E204" s="58">
        <v>8</v>
      </c>
      <c r="F204" s="58">
        <v>80000</v>
      </c>
    </row>
    <row r="205" spans="2:6" ht="15.75" thickBot="1">
      <c r="B205" s="80"/>
      <c r="C205" s="80"/>
      <c r="D205" s="58" t="s">
        <v>362</v>
      </c>
      <c r="E205" s="58">
        <v>3</v>
      </c>
      <c r="F205" s="58">
        <v>30000</v>
      </c>
    </row>
    <row r="206" spans="2:6" ht="15.75" thickBot="1">
      <c r="B206" s="81"/>
      <c r="C206" s="81"/>
      <c r="D206" s="58" t="s">
        <v>249</v>
      </c>
      <c r="E206" s="58">
        <v>23</v>
      </c>
      <c r="F206" s="58">
        <v>230000</v>
      </c>
    </row>
    <row r="207" spans="2:6" ht="15.75" thickBot="1">
      <c r="B207" s="79">
        <v>8</v>
      </c>
      <c r="C207" s="79" t="s">
        <v>363</v>
      </c>
      <c r="D207" s="58" t="s">
        <v>364</v>
      </c>
      <c r="E207" s="58">
        <v>7</v>
      </c>
      <c r="F207" s="58">
        <v>70000</v>
      </c>
    </row>
    <row r="208" spans="2:6" ht="15.75" thickBot="1">
      <c r="B208" s="81"/>
      <c r="C208" s="81"/>
      <c r="D208" s="58" t="s">
        <v>365</v>
      </c>
      <c r="E208" s="58">
        <v>1</v>
      </c>
      <c r="F208" s="58">
        <v>10000</v>
      </c>
    </row>
    <row r="209" spans="2:6" ht="15.75" thickBot="1">
      <c r="B209" s="51"/>
      <c r="C209" s="59"/>
      <c r="D209" s="59" t="s">
        <v>264</v>
      </c>
      <c r="E209" s="59">
        <v>380</v>
      </c>
      <c r="F209" s="59">
        <v>3800000</v>
      </c>
    </row>
    <row r="212" spans="2:6" ht="15.75" thickBot="1">
      <c r="B212" s="39" t="s">
        <v>403</v>
      </c>
    </row>
    <row r="213" spans="2:6" ht="26.25" thickBot="1">
      <c r="B213" s="41" t="s">
        <v>198</v>
      </c>
      <c r="C213" s="42" t="s">
        <v>190</v>
      </c>
      <c r="D213" s="42" t="s">
        <v>199</v>
      </c>
      <c r="E213" s="42" t="s">
        <v>200</v>
      </c>
      <c r="F213" s="42" t="s">
        <v>201</v>
      </c>
    </row>
    <row r="214" spans="2:6" ht="15.75" thickBot="1">
      <c r="B214" s="85">
        <v>1</v>
      </c>
      <c r="C214" s="85" t="s">
        <v>366</v>
      </c>
      <c r="D214" s="45" t="s">
        <v>367</v>
      </c>
      <c r="E214" s="47">
        <v>2</v>
      </c>
      <c r="F214" s="58">
        <v>20000</v>
      </c>
    </row>
    <row r="215" spans="2:6" ht="15.75" thickBot="1">
      <c r="B215" s="86"/>
      <c r="C215" s="86"/>
      <c r="D215" s="45" t="s">
        <v>368</v>
      </c>
      <c r="E215" s="62">
        <v>2</v>
      </c>
      <c r="F215" s="58">
        <v>20000</v>
      </c>
    </row>
    <row r="216" spans="2:6" ht="15.75" thickBot="1">
      <c r="B216" s="86"/>
      <c r="C216" s="86"/>
      <c r="D216" s="45" t="s">
        <v>369</v>
      </c>
      <c r="E216" s="62">
        <v>1</v>
      </c>
      <c r="F216" s="58">
        <v>10000</v>
      </c>
    </row>
    <row r="217" spans="2:6" ht="15.75" thickBot="1">
      <c r="B217" s="86"/>
      <c r="C217" s="86"/>
      <c r="D217" s="45" t="s">
        <v>370</v>
      </c>
      <c r="E217" s="62">
        <v>9</v>
      </c>
      <c r="F217" s="58">
        <v>90000</v>
      </c>
    </row>
    <row r="218" spans="2:6" ht="15.75" thickBot="1">
      <c r="B218" s="86"/>
      <c r="C218" s="86"/>
      <c r="D218" s="45" t="s">
        <v>371</v>
      </c>
      <c r="E218" s="62">
        <v>1</v>
      </c>
      <c r="F218" s="58">
        <v>10000</v>
      </c>
    </row>
    <row r="219" spans="2:6" ht="15.75" thickBot="1">
      <c r="B219" s="86"/>
      <c r="C219" s="86"/>
      <c r="D219" s="45" t="s">
        <v>372</v>
      </c>
      <c r="E219" s="62">
        <v>2</v>
      </c>
      <c r="F219" s="58">
        <v>20000</v>
      </c>
    </row>
    <row r="220" spans="2:6" ht="15.75" thickBot="1">
      <c r="B220" s="86"/>
      <c r="C220" s="86"/>
      <c r="D220" s="45" t="s">
        <v>373</v>
      </c>
      <c r="E220" s="62">
        <v>9</v>
      </c>
      <c r="F220" s="58">
        <v>90000</v>
      </c>
    </row>
    <row r="221" spans="2:6" ht="15.75" thickBot="1">
      <c r="B221" s="86"/>
      <c r="C221" s="86"/>
      <c r="D221" s="45" t="s">
        <v>374</v>
      </c>
      <c r="E221" s="47">
        <v>3</v>
      </c>
      <c r="F221" s="58">
        <v>30000</v>
      </c>
    </row>
    <row r="222" spans="2:6" ht="30.75" thickBot="1">
      <c r="B222" s="86"/>
      <c r="C222" s="86"/>
      <c r="D222" s="45" t="s">
        <v>375</v>
      </c>
      <c r="E222" s="47">
        <v>3</v>
      </c>
      <c r="F222" s="58">
        <v>30000</v>
      </c>
    </row>
    <row r="223" spans="2:6" ht="15.75" thickBot="1">
      <c r="B223" s="86"/>
      <c r="C223" s="86"/>
      <c r="D223" s="45" t="s">
        <v>376</v>
      </c>
      <c r="E223" s="47">
        <v>7</v>
      </c>
      <c r="F223" s="58">
        <v>70000</v>
      </c>
    </row>
    <row r="224" spans="2:6" ht="15.75" thickBot="1">
      <c r="B224" s="86"/>
      <c r="C224" s="86"/>
      <c r="D224" s="45" t="s">
        <v>377</v>
      </c>
      <c r="E224" s="47">
        <v>1</v>
      </c>
      <c r="F224" s="58">
        <v>10000</v>
      </c>
    </row>
    <row r="225" spans="2:6" ht="15.75" thickBot="1">
      <c r="B225" s="86"/>
      <c r="C225" s="86"/>
      <c r="D225" s="45" t="s">
        <v>378</v>
      </c>
      <c r="E225" s="47">
        <v>5</v>
      </c>
      <c r="F225" s="58">
        <v>50000</v>
      </c>
    </row>
    <row r="226" spans="2:6" ht="30.75" thickBot="1">
      <c r="B226" s="86"/>
      <c r="C226" s="86"/>
      <c r="D226" s="45" t="s">
        <v>379</v>
      </c>
      <c r="E226" s="47">
        <v>1</v>
      </c>
      <c r="F226" s="58">
        <v>10000</v>
      </c>
    </row>
    <row r="227" spans="2:6" ht="15.75" thickBot="1">
      <c r="B227" s="86"/>
      <c r="C227" s="86"/>
      <c r="D227" s="45" t="s">
        <v>380</v>
      </c>
      <c r="E227" s="47">
        <v>2</v>
      </c>
      <c r="F227" s="58">
        <v>20000</v>
      </c>
    </row>
    <row r="228" spans="2:6" ht="15.75" thickBot="1">
      <c r="B228" s="86"/>
      <c r="C228" s="86"/>
      <c r="D228" s="45" t="s">
        <v>381</v>
      </c>
      <c r="E228" s="47">
        <v>2</v>
      </c>
      <c r="F228" s="58">
        <v>20000</v>
      </c>
    </row>
    <row r="229" spans="2:6" ht="15.75" thickBot="1">
      <c r="B229" s="86"/>
      <c r="C229" s="86"/>
      <c r="D229" s="45" t="s">
        <v>382</v>
      </c>
      <c r="E229" s="47">
        <v>2</v>
      </c>
      <c r="F229" s="58">
        <v>20000</v>
      </c>
    </row>
    <row r="230" spans="2:6" ht="15.75" thickBot="1">
      <c r="B230" s="86"/>
      <c r="C230" s="86"/>
      <c r="D230" s="45" t="s">
        <v>383</v>
      </c>
      <c r="E230" s="47">
        <v>1</v>
      </c>
      <c r="F230" s="58">
        <v>10000</v>
      </c>
    </row>
    <row r="231" spans="2:6" ht="15.75" thickBot="1">
      <c r="B231" s="87"/>
      <c r="C231" s="87"/>
      <c r="D231" s="45" t="s">
        <v>384</v>
      </c>
      <c r="E231" s="47">
        <v>6</v>
      </c>
      <c r="F231" s="58">
        <v>60000</v>
      </c>
    </row>
    <row r="232" spans="2:6" ht="15.75" thickBot="1">
      <c r="B232" s="79">
        <v>2</v>
      </c>
      <c r="C232" s="79" t="s">
        <v>244</v>
      </c>
      <c r="D232" s="63" t="s">
        <v>369</v>
      </c>
      <c r="E232" s="62">
        <v>1</v>
      </c>
      <c r="F232" s="58">
        <v>10000</v>
      </c>
    </row>
    <row r="233" spans="2:6" ht="15.75" thickBot="1">
      <c r="B233" s="80"/>
      <c r="C233" s="80"/>
      <c r="D233" s="63" t="s">
        <v>385</v>
      </c>
      <c r="E233" s="62">
        <v>1</v>
      </c>
      <c r="F233" s="58">
        <v>10000</v>
      </c>
    </row>
    <row r="234" spans="2:6" ht="15.75" thickBot="1">
      <c r="B234" s="80"/>
      <c r="C234" s="80"/>
      <c r="D234" s="63" t="s">
        <v>386</v>
      </c>
      <c r="E234" s="62">
        <v>3</v>
      </c>
      <c r="F234" s="58">
        <v>30000</v>
      </c>
    </row>
    <row r="235" spans="2:6" ht="30.75" thickBot="1">
      <c r="B235" s="80"/>
      <c r="C235" s="80"/>
      <c r="D235" s="64" t="s">
        <v>387</v>
      </c>
      <c r="E235" s="62">
        <v>2</v>
      </c>
      <c r="F235" s="58">
        <v>20000</v>
      </c>
    </row>
    <row r="236" spans="2:6" ht="15.75" thickBot="1">
      <c r="B236" s="80"/>
      <c r="C236" s="80"/>
      <c r="D236" s="64" t="s">
        <v>388</v>
      </c>
      <c r="E236" s="62">
        <v>1</v>
      </c>
      <c r="F236" s="58">
        <v>10000</v>
      </c>
    </row>
    <row r="237" spans="2:6" ht="15.75" thickBot="1">
      <c r="B237" s="80"/>
      <c r="C237" s="80"/>
      <c r="D237" s="64" t="s">
        <v>389</v>
      </c>
      <c r="E237" s="62">
        <v>1</v>
      </c>
      <c r="F237" s="58">
        <v>10000</v>
      </c>
    </row>
    <row r="238" spans="2:6" ht="15.75" thickBot="1">
      <c r="B238" s="81"/>
      <c r="C238" s="81"/>
      <c r="D238" s="64" t="s">
        <v>390</v>
      </c>
      <c r="E238" s="62">
        <v>2</v>
      </c>
      <c r="F238" s="58">
        <v>20000</v>
      </c>
    </row>
    <row r="239" spans="2:6" ht="30.75" thickBot="1">
      <c r="B239" s="44">
        <v>3</v>
      </c>
      <c r="C239" s="62" t="s">
        <v>391</v>
      </c>
      <c r="D239" s="64" t="s">
        <v>392</v>
      </c>
      <c r="E239" s="62">
        <v>1</v>
      </c>
      <c r="F239" s="58">
        <v>10000</v>
      </c>
    </row>
    <row r="240" spans="2:6" ht="30.75" thickBot="1">
      <c r="B240" s="79">
        <v>4</v>
      </c>
      <c r="C240" s="88" t="s">
        <v>192</v>
      </c>
      <c r="D240" s="64" t="s">
        <v>393</v>
      </c>
      <c r="E240" s="62">
        <v>1</v>
      </c>
      <c r="F240" s="58">
        <v>10000</v>
      </c>
    </row>
    <row r="241" spans="2:6" ht="15.75" thickBot="1">
      <c r="B241" s="81"/>
      <c r="C241" s="89"/>
      <c r="D241" s="64" t="s">
        <v>394</v>
      </c>
      <c r="E241" s="62">
        <v>1</v>
      </c>
      <c r="F241" s="58">
        <v>10000</v>
      </c>
    </row>
    <row r="242" spans="2:6" ht="30.75" thickBot="1">
      <c r="B242" s="44">
        <v>5</v>
      </c>
      <c r="C242" s="62" t="s">
        <v>67</v>
      </c>
      <c r="D242" s="63" t="s">
        <v>395</v>
      </c>
      <c r="E242" s="62">
        <v>1</v>
      </c>
      <c r="F242" s="58">
        <v>10000</v>
      </c>
    </row>
    <row r="243" spans="2:6" ht="15.75" thickBot="1">
      <c r="B243" s="44">
        <v>6</v>
      </c>
      <c r="C243" s="62" t="s">
        <v>396</v>
      </c>
      <c r="D243" s="63" t="s">
        <v>397</v>
      </c>
      <c r="E243" s="62">
        <v>2</v>
      </c>
      <c r="F243" s="58">
        <v>20000</v>
      </c>
    </row>
    <row r="244" spans="2:6" ht="15.75" thickBot="1">
      <c r="B244" s="79">
        <v>7</v>
      </c>
      <c r="C244" s="88" t="s">
        <v>254</v>
      </c>
      <c r="D244" s="62" t="s">
        <v>398</v>
      </c>
      <c r="E244" s="62">
        <v>1</v>
      </c>
      <c r="F244" s="58">
        <v>10000</v>
      </c>
    </row>
    <row r="245" spans="2:6" ht="15.75" thickBot="1">
      <c r="B245" s="81"/>
      <c r="C245" s="89"/>
      <c r="D245" s="62" t="s">
        <v>383</v>
      </c>
      <c r="E245" s="62">
        <v>1</v>
      </c>
      <c r="F245" s="58">
        <v>10000</v>
      </c>
    </row>
    <row r="246" spans="2:6" ht="15.75" thickBot="1">
      <c r="B246" s="79">
        <v>8</v>
      </c>
      <c r="C246" s="88" t="s">
        <v>261</v>
      </c>
      <c r="D246" s="63" t="s">
        <v>399</v>
      </c>
      <c r="E246" s="62">
        <v>1</v>
      </c>
      <c r="F246" s="58">
        <v>10000</v>
      </c>
    </row>
    <row r="247" spans="2:6" ht="15.75" thickBot="1">
      <c r="B247" s="81"/>
      <c r="C247" s="89"/>
      <c r="D247" s="63" t="s">
        <v>400</v>
      </c>
      <c r="E247" s="62">
        <v>2</v>
      </c>
      <c r="F247" s="58">
        <v>20000</v>
      </c>
    </row>
    <row r="248" spans="2:6" ht="15.75" thickBot="1">
      <c r="B248" s="51"/>
      <c r="C248" s="65"/>
      <c r="D248" s="66" t="s">
        <v>264</v>
      </c>
      <c r="E248" s="65">
        <v>81</v>
      </c>
      <c r="F248" s="59">
        <v>810000</v>
      </c>
    </row>
    <row r="251" spans="2:6">
      <c r="B251" s="39" t="s">
        <v>425</v>
      </c>
    </row>
    <row r="252" spans="2:6" ht="16.5" thickBot="1">
      <c r="B252" s="57"/>
    </row>
    <row r="253" spans="2:6" ht="26.25" thickBot="1">
      <c r="B253" s="41" t="s">
        <v>198</v>
      </c>
      <c r="C253" s="42" t="s">
        <v>190</v>
      </c>
      <c r="D253" s="42" t="s">
        <v>199</v>
      </c>
      <c r="E253" s="42" t="s">
        <v>200</v>
      </c>
      <c r="F253" s="42" t="s">
        <v>201</v>
      </c>
    </row>
    <row r="254" spans="2:6" ht="15.75" thickBot="1">
      <c r="B254" s="79">
        <v>1</v>
      </c>
      <c r="C254" s="79" t="s">
        <v>202</v>
      </c>
      <c r="D254" s="58" t="s">
        <v>404</v>
      </c>
      <c r="E254" s="58">
        <v>1</v>
      </c>
      <c r="F254" s="58">
        <v>10000</v>
      </c>
    </row>
    <row r="255" spans="2:6" ht="15.75" thickBot="1">
      <c r="B255" s="80"/>
      <c r="C255" s="80"/>
      <c r="D255" s="58" t="s">
        <v>405</v>
      </c>
      <c r="E255" s="58">
        <v>9</v>
      </c>
      <c r="F255" s="58">
        <v>90000</v>
      </c>
    </row>
    <row r="256" spans="2:6" ht="15.75" thickBot="1">
      <c r="B256" s="80"/>
      <c r="C256" s="80"/>
      <c r="D256" s="58" t="s">
        <v>406</v>
      </c>
      <c r="E256" s="58">
        <v>1</v>
      </c>
      <c r="F256" s="58">
        <v>20000</v>
      </c>
    </row>
    <row r="257" spans="2:6" ht="15.75" thickBot="1">
      <c r="B257" s="80"/>
      <c r="C257" s="80"/>
      <c r="D257" s="58" t="s">
        <v>324</v>
      </c>
      <c r="E257" s="58">
        <v>1</v>
      </c>
      <c r="F257" s="58">
        <v>10000</v>
      </c>
    </row>
    <row r="258" spans="2:6" ht="15.75" thickBot="1">
      <c r="B258" s="80"/>
      <c r="C258" s="80"/>
      <c r="D258" s="58" t="s">
        <v>407</v>
      </c>
      <c r="E258" s="58">
        <v>4</v>
      </c>
      <c r="F258" s="58">
        <v>40000</v>
      </c>
    </row>
    <row r="259" spans="2:6" ht="15.75" thickBot="1">
      <c r="B259" s="80"/>
      <c r="C259" s="80"/>
      <c r="D259" s="58" t="s">
        <v>408</v>
      </c>
      <c r="E259" s="58">
        <v>1</v>
      </c>
      <c r="F259" s="58">
        <v>10000</v>
      </c>
    </row>
    <row r="260" spans="2:6" ht="15.75" thickBot="1">
      <c r="B260" s="80"/>
      <c r="C260" s="80"/>
      <c r="D260" s="58" t="s">
        <v>302</v>
      </c>
      <c r="E260" s="58">
        <v>5</v>
      </c>
      <c r="F260" s="58">
        <v>50000</v>
      </c>
    </row>
    <row r="261" spans="2:6" ht="15.75" thickBot="1">
      <c r="B261" s="80"/>
      <c r="C261" s="80"/>
      <c r="D261" s="58" t="s">
        <v>409</v>
      </c>
      <c r="E261" s="58">
        <v>1</v>
      </c>
      <c r="F261" s="58">
        <v>10000</v>
      </c>
    </row>
    <row r="262" spans="2:6" ht="15.75" thickBot="1">
      <c r="B262" s="80"/>
      <c r="C262" s="80"/>
      <c r="D262" s="58" t="s">
        <v>209</v>
      </c>
      <c r="E262" s="58">
        <v>5</v>
      </c>
      <c r="F262" s="58">
        <v>50000</v>
      </c>
    </row>
    <row r="263" spans="2:6" ht="15.75" thickBot="1">
      <c r="B263" s="80"/>
      <c r="C263" s="80"/>
      <c r="D263" s="58" t="s">
        <v>410</v>
      </c>
      <c r="E263" s="58">
        <v>1</v>
      </c>
      <c r="F263" s="58">
        <v>10000</v>
      </c>
    </row>
    <row r="264" spans="2:6" ht="15.75" thickBot="1">
      <c r="B264" s="80"/>
      <c r="C264" s="80"/>
      <c r="D264" s="58" t="s">
        <v>215</v>
      </c>
      <c r="E264" s="58">
        <v>2</v>
      </c>
      <c r="F264" s="58">
        <v>20000</v>
      </c>
    </row>
    <row r="265" spans="2:6" ht="15.75" thickBot="1">
      <c r="B265" s="80"/>
      <c r="C265" s="80"/>
      <c r="D265" s="58" t="s">
        <v>411</v>
      </c>
      <c r="E265" s="58">
        <v>1</v>
      </c>
      <c r="F265" s="58">
        <v>10000</v>
      </c>
    </row>
    <row r="266" spans="2:6" ht="15.75" thickBot="1">
      <c r="B266" s="80"/>
      <c r="C266" s="80"/>
      <c r="D266" s="58" t="s">
        <v>219</v>
      </c>
      <c r="E266" s="58">
        <v>1</v>
      </c>
      <c r="F266" s="58">
        <v>10000</v>
      </c>
    </row>
    <row r="267" spans="2:6" ht="15.75" thickBot="1">
      <c r="B267" s="80"/>
      <c r="C267" s="80"/>
      <c r="D267" s="58" t="s">
        <v>412</v>
      </c>
      <c r="E267" s="58">
        <v>1</v>
      </c>
      <c r="F267" s="58">
        <v>10000</v>
      </c>
    </row>
    <row r="268" spans="2:6" ht="15.75" thickBot="1">
      <c r="B268" s="81"/>
      <c r="C268" s="81"/>
      <c r="D268" s="58" t="s">
        <v>227</v>
      </c>
      <c r="E268" s="58">
        <v>2</v>
      </c>
      <c r="F268" s="58">
        <v>20000</v>
      </c>
    </row>
    <row r="269" spans="2:6" ht="15.75" thickBot="1">
      <c r="B269" s="44">
        <v>2</v>
      </c>
      <c r="C269" s="58" t="s">
        <v>413</v>
      </c>
      <c r="D269" s="58" t="s">
        <v>414</v>
      </c>
      <c r="E269" s="58">
        <v>3</v>
      </c>
      <c r="F269" s="58">
        <v>30000</v>
      </c>
    </row>
    <row r="270" spans="2:6" ht="15.75" thickBot="1">
      <c r="B270" s="79">
        <v>3</v>
      </c>
      <c r="C270" s="79" t="s">
        <v>415</v>
      </c>
      <c r="D270" s="67" t="s">
        <v>367</v>
      </c>
      <c r="E270" s="67">
        <v>3</v>
      </c>
      <c r="F270" s="67">
        <v>30000</v>
      </c>
    </row>
    <row r="271" spans="2:6" ht="15.75" thickBot="1">
      <c r="B271" s="80"/>
      <c r="C271" s="80"/>
      <c r="D271" s="58" t="s">
        <v>404</v>
      </c>
      <c r="E271" s="58">
        <v>1</v>
      </c>
      <c r="F271" s="58">
        <v>10000</v>
      </c>
    </row>
    <row r="272" spans="2:6" ht="15.75" thickBot="1">
      <c r="B272" s="80"/>
      <c r="C272" s="80"/>
      <c r="D272" s="58" t="s">
        <v>416</v>
      </c>
      <c r="E272" s="58">
        <v>3</v>
      </c>
      <c r="F272" s="58">
        <v>40000</v>
      </c>
    </row>
    <row r="273" spans="2:6" ht="15.75" thickBot="1">
      <c r="B273" s="81"/>
      <c r="C273" s="81"/>
      <c r="D273" s="58" t="s">
        <v>417</v>
      </c>
      <c r="E273" s="58">
        <v>1</v>
      </c>
      <c r="F273" s="58">
        <v>10000</v>
      </c>
    </row>
    <row r="274" spans="2:6" ht="30.75" thickBot="1">
      <c r="B274" s="44">
        <v>4</v>
      </c>
      <c r="C274" s="58" t="s">
        <v>418</v>
      </c>
      <c r="D274" s="58" t="s">
        <v>419</v>
      </c>
      <c r="E274" s="58">
        <v>2</v>
      </c>
      <c r="F274" s="58">
        <v>20000</v>
      </c>
    </row>
    <row r="275" spans="2:6" ht="15.75" thickBot="1">
      <c r="B275" s="82">
        <v>5</v>
      </c>
      <c r="C275" s="82" t="s">
        <v>244</v>
      </c>
      <c r="D275" s="58" t="s">
        <v>420</v>
      </c>
      <c r="E275" s="58">
        <v>2</v>
      </c>
      <c r="F275" s="58">
        <v>20000</v>
      </c>
    </row>
    <row r="276" spans="2:6" ht="15.75" thickBot="1">
      <c r="B276" s="83"/>
      <c r="C276" s="83"/>
      <c r="D276" s="58" t="s">
        <v>307</v>
      </c>
      <c r="E276" s="58">
        <v>3</v>
      </c>
      <c r="F276" s="58">
        <v>30000</v>
      </c>
    </row>
    <row r="277" spans="2:6" ht="15.75" thickBot="1">
      <c r="B277" s="83"/>
      <c r="C277" s="83"/>
      <c r="D277" s="58" t="s">
        <v>421</v>
      </c>
      <c r="E277" s="58">
        <v>1</v>
      </c>
      <c r="F277" s="58">
        <v>10000</v>
      </c>
    </row>
    <row r="278" spans="2:6" ht="15.75" thickBot="1">
      <c r="B278" s="83"/>
      <c r="C278" s="83"/>
      <c r="D278" s="58" t="s">
        <v>294</v>
      </c>
      <c r="E278" s="58">
        <v>4</v>
      </c>
      <c r="F278" s="58">
        <v>40000</v>
      </c>
    </row>
    <row r="279" spans="2:6" ht="15.75" thickBot="1">
      <c r="B279" s="84"/>
      <c r="C279" s="84"/>
      <c r="D279" s="58" t="s">
        <v>248</v>
      </c>
      <c r="E279" s="58">
        <v>3</v>
      </c>
      <c r="F279" s="58">
        <v>30000</v>
      </c>
    </row>
    <row r="280" spans="2:6" ht="15.75" thickBot="1">
      <c r="B280" s="82">
        <v>6</v>
      </c>
      <c r="C280" s="82" t="s">
        <v>192</v>
      </c>
      <c r="D280" s="58" t="s">
        <v>422</v>
      </c>
      <c r="E280" s="58">
        <v>1</v>
      </c>
      <c r="F280" s="58">
        <v>10000</v>
      </c>
    </row>
    <row r="281" spans="2:6" ht="15.75" thickBot="1">
      <c r="B281" s="83"/>
      <c r="C281" s="83"/>
      <c r="D281" s="58" t="s">
        <v>423</v>
      </c>
      <c r="E281" s="58">
        <v>1</v>
      </c>
      <c r="F281" s="58">
        <v>10000</v>
      </c>
    </row>
    <row r="282" spans="2:6" ht="15.75" thickBot="1">
      <c r="B282" s="83"/>
      <c r="C282" s="83"/>
      <c r="D282" s="58" t="s">
        <v>310</v>
      </c>
      <c r="E282" s="58">
        <v>1</v>
      </c>
      <c r="F282" s="58">
        <v>10000</v>
      </c>
    </row>
    <row r="283" spans="2:6" ht="15.75" thickBot="1">
      <c r="B283" s="84"/>
      <c r="C283" s="84"/>
      <c r="D283" s="58" t="s">
        <v>215</v>
      </c>
      <c r="E283" s="58">
        <v>1</v>
      </c>
      <c r="F283" s="58">
        <v>10000</v>
      </c>
    </row>
    <row r="284" spans="2:6" ht="15.75" thickBot="1">
      <c r="B284" s="51">
        <v>7</v>
      </c>
      <c r="C284" s="59" t="s">
        <v>259</v>
      </c>
      <c r="D284" s="58" t="s">
        <v>346</v>
      </c>
      <c r="E284" s="58">
        <v>1</v>
      </c>
      <c r="F284" s="58">
        <v>10000</v>
      </c>
    </row>
    <row r="285" spans="2:6" ht="15.75" thickBot="1">
      <c r="B285" s="51"/>
      <c r="C285" s="59"/>
      <c r="D285" s="59" t="s">
        <v>424</v>
      </c>
      <c r="E285" s="59">
        <v>67</v>
      </c>
      <c r="F285" s="59">
        <v>670000</v>
      </c>
    </row>
    <row r="288" spans="2:6">
      <c r="B288" s="39" t="s">
        <v>434</v>
      </c>
    </row>
    <row r="289" spans="2:6" ht="16.5" thickBot="1">
      <c r="B289" s="57"/>
    </row>
    <row r="290" spans="2:6" ht="26.25" thickBot="1">
      <c r="B290" s="41" t="s">
        <v>198</v>
      </c>
      <c r="C290" s="42" t="s">
        <v>190</v>
      </c>
      <c r="D290" s="42" t="s">
        <v>199</v>
      </c>
      <c r="E290" s="42" t="s">
        <v>200</v>
      </c>
      <c r="F290" s="42" t="s">
        <v>201</v>
      </c>
    </row>
    <row r="291" spans="2:6" ht="15.75" thickBot="1">
      <c r="B291" s="44">
        <v>1</v>
      </c>
      <c r="C291" s="58" t="s">
        <v>202</v>
      </c>
      <c r="D291" s="58" t="s">
        <v>426</v>
      </c>
      <c r="E291" s="58">
        <v>1</v>
      </c>
      <c r="F291" s="58">
        <v>10000</v>
      </c>
    </row>
    <row r="292" spans="2:6" ht="15.75" thickBot="1">
      <c r="B292" s="79">
        <v>2</v>
      </c>
      <c r="C292" s="58"/>
      <c r="D292" s="58" t="s">
        <v>427</v>
      </c>
      <c r="E292" s="58">
        <v>1</v>
      </c>
      <c r="F292" s="58">
        <v>10000</v>
      </c>
    </row>
    <row r="293" spans="2:6" ht="15.75" thickBot="1">
      <c r="B293" s="80"/>
      <c r="C293" s="79" t="s">
        <v>192</v>
      </c>
      <c r="D293" s="58" t="s">
        <v>428</v>
      </c>
      <c r="E293" s="58">
        <v>3</v>
      </c>
      <c r="F293" s="58">
        <v>30000</v>
      </c>
    </row>
    <row r="294" spans="2:6" ht="15.75" thickBot="1">
      <c r="B294" s="80"/>
      <c r="C294" s="80"/>
      <c r="D294" s="58" t="s">
        <v>227</v>
      </c>
      <c r="E294" s="58">
        <v>1</v>
      </c>
      <c r="F294" s="58">
        <v>10000</v>
      </c>
    </row>
    <row r="295" spans="2:6" ht="15.75" thickBot="1">
      <c r="B295" s="81"/>
      <c r="C295" s="81"/>
      <c r="D295" s="58" t="s">
        <v>429</v>
      </c>
      <c r="E295" s="58">
        <v>1</v>
      </c>
      <c r="F295" s="58">
        <v>10000</v>
      </c>
    </row>
    <row r="296" spans="2:6" ht="15.75" thickBot="1">
      <c r="B296" s="44">
        <v>3</v>
      </c>
      <c r="C296" s="58" t="s">
        <v>430</v>
      </c>
      <c r="D296" s="58" t="s">
        <v>431</v>
      </c>
      <c r="E296" s="58">
        <v>1</v>
      </c>
      <c r="F296" s="58">
        <v>10000</v>
      </c>
    </row>
    <row r="297" spans="2:6" ht="15.75" thickBot="1">
      <c r="B297" s="79">
        <v>4</v>
      </c>
      <c r="C297" s="79" t="s">
        <v>244</v>
      </c>
      <c r="D297" s="58" t="s">
        <v>432</v>
      </c>
      <c r="E297" s="58">
        <v>1</v>
      </c>
      <c r="F297" s="58">
        <v>10000</v>
      </c>
    </row>
    <row r="298" spans="2:6" ht="15.75" thickBot="1">
      <c r="B298" s="80"/>
      <c r="C298" s="80"/>
      <c r="D298" s="58" t="s">
        <v>297</v>
      </c>
      <c r="E298" s="58">
        <v>3</v>
      </c>
      <c r="F298" s="58">
        <v>30000</v>
      </c>
    </row>
    <row r="299" spans="2:6" ht="15.75" thickBot="1">
      <c r="B299" s="81"/>
      <c r="C299" s="81"/>
      <c r="D299" s="58" t="s">
        <v>433</v>
      </c>
      <c r="E299" s="58">
        <v>1</v>
      </c>
      <c r="F299" s="58">
        <v>10000</v>
      </c>
    </row>
    <row r="300" spans="2:6" ht="15.75" thickBot="1">
      <c r="B300" s="51"/>
      <c r="C300" s="59"/>
      <c r="D300" s="59" t="s">
        <v>424</v>
      </c>
      <c r="E300" s="59">
        <v>13</v>
      </c>
      <c r="F300" s="59">
        <v>130000</v>
      </c>
    </row>
    <row r="303" spans="2:6">
      <c r="C303" s="75" t="s">
        <v>445</v>
      </c>
    </row>
    <row r="304" spans="2:6" ht="15.75" thickBot="1"/>
    <row r="305" spans="3:5" ht="26.25" thickBot="1">
      <c r="C305" s="69" t="s">
        <v>189</v>
      </c>
      <c r="D305" s="70" t="s">
        <v>435</v>
      </c>
      <c r="E305" s="71" t="s">
        <v>436</v>
      </c>
    </row>
    <row r="306" spans="3:5" ht="15.75" thickBot="1">
      <c r="C306" s="72">
        <v>1</v>
      </c>
      <c r="D306" s="73" t="s">
        <v>437</v>
      </c>
      <c r="E306" s="74">
        <v>178</v>
      </c>
    </row>
    <row r="307" spans="3:5" ht="15.75" thickBot="1">
      <c r="C307" s="72">
        <v>2</v>
      </c>
      <c r="D307" s="73" t="s">
        <v>438</v>
      </c>
      <c r="E307" s="74">
        <v>561</v>
      </c>
    </row>
    <row r="308" spans="3:5" ht="15.75" thickBot="1">
      <c r="C308" s="72">
        <v>3</v>
      </c>
      <c r="D308" s="73" t="s">
        <v>439</v>
      </c>
      <c r="E308" s="74">
        <v>282</v>
      </c>
    </row>
    <row r="309" spans="3:5" ht="15.75" thickBot="1">
      <c r="C309" s="72">
        <v>4</v>
      </c>
      <c r="D309" s="73" t="s">
        <v>440</v>
      </c>
      <c r="E309" s="74">
        <v>380</v>
      </c>
    </row>
    <row r="310" spans="3:5" ht="15.75" thickBot="1">
      <c r="C310" s="72">
        <v>5</v>
      </c>
      <c r="D310" s="73" t="s">
        <v>441</v>
      </c>
      <c r="E310" s="74">
        <v>81</v>
      </c>
    </row>
    <row r="311" spans="3:5" ht="15.75" thickBot="1">
      <c r="C311" s="72">
        <v>6</v>
      </c>
      <c r="D311" s="73" t="s">
        <v>442</v>
      </c>
      <c r="E311" s="74">
        <v>171</v>
      </c>
    </row>
    <row r="312" spans="3:5" ht="15.75" thickBot="1">
      <c r="C312" s="72">
        <v>7</v>
      </c>
      <c r="D312" s="73" t="s">
        <v>443</v>
      </c>
      <c r="E312" s="74">
        <v>67</v>
      </c>
    </row>
    <row r="313" spans="3:5" ht="15.75" thickBot="1">
      <c r="C313" s="72">
        <v>8</v>
      </c>
      <c r="D313" s="73" t="s">
        <v>444</v>
      </c>
      <c r="E313" s="74">
        <v>13</v>
      </c>
    </row>
    <row r="314" spans="3:5" ht="15.75" thickBot="1">
      <c r="C314" s="72"/>
      <c r="D314" s="76" t="s">
        <v>424</v>
      </c>
      <c r="E314" s="68">
        <v>1733</v>
      </c>
    </row>
  </sheetData>
  <mergeCells count="74">
    <mergeCell ref="C7:C32"/>
    <mergeCell ref="D7:D8"/>
    <mergeCell ref="E7:E8"/>
    <mergeCell ref="F7:F8"/>
    <mergeCell ref="B36:B45"/>
    <mergeCell ref="C36:C45"/>
    <mergeCell ref="B87:B92"/>
    <mergeCell ref="C87:C92"/>
    <mergeCell ref="B46:B50"/>
    <mergeCell ref="C46:C50"/>
    <mergeCell ref="B51:B52"/>
    <mergeCell ref="B54:B57"/>
    <mergeCell ref="C54:C57"/>
    <mergeCell ref="B59:B60"/>
    <mergeCell ref="C59:C60"/>
    <mergeCell ref="C66:C73"/>
    <mergeCell ref="B76:B77"/>
    <mergeCell ref="C76:C77"/>
    <mergeCell ref="B81:B83"/>
    <mergeCell ref="C81:C83"/>
    <mergeCell ref="C141:C142"/>
    <mergeCell ref="B94:B96"/>
    <mergeCell ref="C94:C96"/>
    <mergeCell ref="B104:B105"/>
    <mergeCell ref="C104:C105"/>
    <mergeCell ref="B106:B116"/>
    <mergeCell ref="C106:C116"/>
    <mergeCell ref="B117:B124"/>
    <mergeCell ref="C117:C124"/>
    <mergeCell ref="B125:B133"/>
    <mergeCell ref="C125:C133"/>
    <mergeCell ref="B134:B135"/>
    <mergeCell ref="B143:B154"/>
    <mergeCell ref="C143:C154"/>
    <mergeCell ref="B155:B160"/>
    <mergeCell ref="C155:C160"/>
    <mergeCell ref="B161:B164"/>
    <mergeCell ref="C161:C164"/>
    <mergeCell ref="B207:B208"/>
    <mergeCell ref="C207:C208"/>
    <mergeCell ref="B165:B177"/>
    <mergeCell ref="C165:C177"/>
    <mergeCell ref="B178:B179"/>
    <mergeCell ref="C178:C179"/>
    <mergeCell ref="B188:B190"/>
    <mergeCell ref="C188:C195"/>
    <mergeCell ref="B191:B195"/>
    <mergeCell ref="B196:B198"/>
    <mergeCell ref="C196:C198"/>
    <mergeCell ref="B199:B200"/>
    <mergeCell ref="B202:B206"/>
    <mergeCell ref="C202:C206"/>
    <mergeCell ref="C275:C279"/>
    <mergeCell ref="B275:B279"/>
    <mergeCell ref="C214:C231"/>
    <mergeCell ref="B214:B231"/>
    <mergeCell ref="B246:B247"/>
    <mergeCell ref="C246:C247"/>
    <mergeCell ref="B254:B268"/>
    <mergeCell ref="C254:C268"/>
    <mergeCell ref="B270:B273"/>
    <mergeCell ref="C270:C273"/>
    <mergeCell ref="B232:B238"/>
    <mergeCell ref="C232:C238"/>
    <mergeCell ref="B240:B241"/>
    <mergeCell ref="C240:C241"/>
    <mergeCell ref="B244:B245"/>
    <mergeCell ref="C244:C245"/>
    <mergeCell ref="B292:B295"/>
    <mergeCell ref="C293:C295"/>
    <mergeCell ref="B297:B299"/>
    <mergeCell ref="C297:C299"/>
    <mergeCell ref="C280:C283"/>
    <mergeCell ref="B280:B28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Phase-II</vt:lpstr>
      <vt:lpstr>CELC-Phase-II</vt:lpstr>
      <vt:lpstr>Phase-III</vt:lpstr>
      <vt:lpstr>CELC-Phase-III</vt:lpstr>
      <vt:lpstr>Registrar Wise Payment</vt:lpstr>
      <vt:lpstr>DMS pendency</vt:lpstr>
      <vt:lpstr>Incidents of Corruption-RO wise</vt:lpstr>
      <vt:lpstr>'Phase-II'!Print_Area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ashok.bisht</dc:creator>
  <cp:lastModifiedBy>ashok.bisht</cp:lastModifiedBy>
  <dcterms:created xsi:type="dcterms:W3CDTF">2017-06-29T09:28:58Z</dcterms:created>
  <dcterms:modified xsi:type="dcterms:W3CDTF">2017-07-03T07:11:19Z</dcterms:modified>
</cp:coreProperties>
</file>