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2" i="1"/>
  <c r="H131"/>
  <c r="I108"/>
  <c r="I106"/>
  <c r="H101"/>
  <c r="H85"/>
  <c r="H75"/>
  <c r="H54"/>
  <c r="I48"/>
  <c r="I45"/>
  <c r="H43"/>
  <c r="I39"/>
  <c r="H35"/>
  <c r="H31"/>
  <c r="H29"/>
  <c r="I24"/>
  <c r="I132" s="1"/>
  <c r="H22"/>
  <c r="H17"/>
  <c r="H14"/>
  <c r="H132"/>
</calcChain>
</file>

<file path=xl/sharedStrings.xml><?xml version="1.0" encoding="utf-8"?>
<sst xmlns="http://schemas.openxmlformats.org/spreadsheetml/2006/main" count="163" uniqueCount="96">
  <si>
    <t>S.No</t>
  </si>
  <si>
    <t>Registrar ID</t>
  </si>
  <si>
    <t>Registrar Name</t>
  </si>
  <si>
    <t>EA_Code</t>
  </si>
  <si>
    <t>EA_Name</t>
  </si>
  <si>
    <t>Due  (1st April 13 to 14th Aug 2014)</t>
  </si>
  <si>
    <t>Paid  (1st April 13 to 14th Aug 2014)</t>
  </si>
  <si>
    <t>net Amount payable</t>
  </si>
  <si>
    <t>net amount recoverable , to be adjusted against future dues</t>
  </si>
  <si>
    <t>Principal Revenue Commissioner, Dept of Revenue, Govt of MP</t>
  </si>
  <si>
    <t>Frontech Systems Pvt Ltd</t>
  </si>
  <si>
    <t>LYRA  CONSULTANCY SERVICE</t>
  </si>
  <si>
    <t xml:space="preserve">OSWAL COMPUTERS &amp; CONSULTANTS </t>
  </si>
  <si>
    <t>Tera Software Ltd</t>
  </si>
  <si>
    <t>The NSIC ltd</t>
  </si>
  <si>
    <t xml:space="preserve">GDC Advertising Pvt. Limited </t>
  </si>
  <si>
    <t>Netlink software Pvt Ltd</t>
  </si>
  <si>
    <t>Vedavaag Systems Limited</t>
  </si>
  <si>
    <t>K W Consulting P Ltd</t>
  </si>
  <si>
    <t>sum</t>
  </si>
  <si>
    <t>Delhi-NW DC</t>
  </si>
  <si>
    <t>Karvy Computershare Private Li</t>
  </si>
  <si>
    <t>STRATEGIC OUTSOURCING SERVICE</t>
  </si>
  <si>
    <t>Delhi SW DC</t>
  </si>
  <si>
    <t>VIRGO SOFTECH LIMITED</t>
  </si>
  <si>
    <t>Delhi - North DC</t>
  </si>
  <si>
    <t>CALANCE SOFTWARE PRIVATE LTD</t>
  </si>
  <si>
    <t xml:space="preserve">DATASOFT COMPUTER SERVICES(P) </t>
  </si>
  <si>
    <t>Smart Chip Limited</t>
  </si>
  <si>
    <t>NVR &amp; ASSOCIATES LIMITED</t>
  </si>
  <si>
    <t>Delhi - Central DC</t>
  </si>
  <si>
    <t>Delhi- South DC</t>
  </si>
  <si>
    <t>eCentric solutions pvt ltd</t>
  </si>
  <si>
    <t>Delhi - ND DC</t>
  </si>
  <si>
    <t>Delhi- West DC</t>
  </si>
  <si>
    <t>Matrix Processing House</t>
  </si>
  <si>
    <t>Delhi - NE DC</t>
  </si>
  <si>
    <t>Alankit Assignments Limited</t>
  </si>
  <si>
    <t xml:space="preserve">Smart ID </t>
  </si>
  <si>
    <t>Delhi - East DC</t>
  </si>
  <si>
    <t>IAP COMPANY Pvt. Ltd</t>
  </si>
  <si>
    <t>State Bank of Bikaner &amp; Jaipur</t>
  </si>
  <si>
    <t>Multiwave Innovation</t>
  </si>
  <si>
    <t>IGNOU</t>
  </si>
  <si>
    <t>Vakrangee Softwares Limited</t>
  </si>
  <si>
    <t>Delhi Urban Shelter Improvemen</t>
  </si>
  <si>
    <t>Indiapost</t>
  </si>
  <si>
    <t>4G IDENTITY SOLUTIONS</t>
  </si>
  <si>
    <t>COMAT TECHNOLOGIES P LTD</t>
  </si>
  <si>
    <t>CSS TECHNERGY LIMITED</t>
  </si>
  <si>
    <t>Delhi Integrated MMTS Ltd</t>
  </si>
  <si>
    <t>Eagle press pvt ltd</t>
  </si>
  <si>
    <t>GLODYNE TECHNOSERVE</t>
  </si>
  <si>
    <t>GSS Infotech Ltd</t>
  </si>
  <si>
    <t>IL&amp;FS LTD</t>
  </si>
  <si>
    <t>Madras Security Printers Ltd</t>
  </si>
  <si>
    <t>MARS Telecom Systems Pvt Ltd</t>
  </si>
  <si>
    <t>Global Finsol Private Limited</t>
  </si>
  <si>
    <t>The Peerless General Finance</t>
  </si>
  <si>
    <t>UTI TECHNOLOGY SERVICES LIMITE</t>
  </si>
  <si>
    <t>WEBEL</t>
  </si>
  <si>
    <t>Vayam technologies Ltd</t>
  </si>
  <si>
    <t>M/S STAR DATA CENTRE</t>
  </si>
  <si>
    <t>Mission Convergence - GNCT Del</t>
  </si>
  <si>
    <t>Dept of ITC Govt of Rajasthan</t>
  </si>
  <si>
    <t xml:space="preserve">Alankit Finsec Ltd </t>
  </si>
  <si>
    <t>ATISHAY INFOTECH PVT. LTD.</t>
  </si>
  <si>
    <t>AVVAS INFOTECH PVT  LTD</t>
  </si>
  <si>
    <t>TechSmart India Pvt Ltd</t>
  </si>
  <si>
    <t>MANTRA SOFTTECH (INDIA) PVTLTD</t>
  </si>
  <si>
    <t xml:space="preserve">Business Information Processing Services </t>
  </si>
  <si>
    <t>Transline Technologies P Ltd</t>
  </si>
  <si>
    <t>Gem Computers</t>
  </si>
  <si>
    <t>Govt of Madhya Pradesh</t>
  </si>
  <si>
    <t>Syndicate Bank</t>
  </si>
  <si>
    <t>Punjab and Sind Bank</t>
  </si>
  <si>
    <t>CSC e-Governance Services India Limited</t>
  </si>
  <si>
    <t>SPANCO</t>
  </si>
  <si>
    <t>Network for Information &amp; Computer</t>
  </si>
  <si>
    <t>Zephyr System Pvt.Ltd.</t>
  </si>
  <si>
    <t>Mahaonline Limited</t>
  </si>
  <si>
    <t>A I Soc for Electronics and Comp Tech</t>
  </si>
  <si>
    <t>BASIX</t>
  </si>
  <si>
    <t>CMS Computers Ltd</t>
  </si>
  <si>
    <t>Reliance Communication Limited</t>
  </si>
  <si>
    <t>AKSH OPTIFIBRE LIMITED</t>
  </si>
  <si>
    <t xml:space="preserve">VIKALP MULTIMEDIA </t>
  </si>
  <si>
    <t>United Telecoms e-Services Pvt Ltd</t>
  </si>
  <si>
    <t>Intelligent Communication Sys India Ltd</t>
  </si>
  <si>
    <t>Sahaj e-Village Limited</t>
  </si>
  <si>
    <t>Nekton IT India Pvt Ltd.</t>
  </si>
  <si>
    <t>SRR Infotech</t>
  </si>
  <si>
    <t>0206</t>
  </si>
  <si>
    <t>TOTAL</t>
  </si>
  <si>
    <t>*</t>
  </si>
  <si>
    <t>* Recovery of Rs10428160 against gov of MP (Code 123) has been adjusted against Principal Revenue Commissioner (Code 136)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</si>
</sst>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>
      <selection activeCell="D139" sqref="D139"/>
    </sheetView>
  </sheetViews>
  <sheetFormatPr defaultRowHeight="15"/>
  <cols>
    <col min="1" max="1" width="6.5703125" bestFit="1" customWidth="1"/>
    <col min="2" max="2" width="15" customWidth="1"/>
    <col min="3" max="3" width="15.140625" customWidth="1"/>
    <col min="4" max="4" width="16" customWidth="1"/>
    <col min="5" max="5" width="18.5703125" customWidth="1"/>
    <col min="6" max="6" width="16.7109375" customWidth="1"/>
    <col min="7" max="7" width="16" customWidth="1"/>
    <col min="8" max="8" width="14.5703125" customWidth="1"/>
    <col min="9" max="9" width="25.85546875" customWidth="1"/>
  </cols>
  <sheetData>
    <row r="1" spans="1:10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10" ht="90">
      <c r="A2" s="3">
        <v>1</v>
      </c>
      <c r="B2" s="3">
        <v>136</v>
      </c>
      <c r="C2" s="3" t="s">
        <v>9</v>
      </c>
      <c r="D2" s="3">
        <v>1071</v>
      </c>
      <c r="E2" s="3" t="s">
        <v>10</v>
      </c>
      <c r="F2" s="3">
        <v>10264089</v>
      </c>
      <c r="G2" s="4"/>
      <c r="H2" s="4"/>
      <c r="I2" s="3"/>
    </row>
    <row r="3" spans="1:10" ht="45">
      <c r="A3" s="3"/>
      <c r="B3" s="3"/>
      <c r="C3" s="3"/>
      <c r="D3" s="3">
        <v>1108</v>
      </c>
      <c r="E3" s="3" t="s">
        <v>11</v>
      </c>
      <c r="F3" s="3">
        <v>6914461</v>
      </c>
      <c r="G3" s="4"/>
      <c r="H3" s="4"/>
      <c r="I3" s="3"/>
    </row>
    <row r="4" spans="1:10" ht="45">
      <c r="A4" s="3"/>
      <c r="B4" s="3"/>
      <c r="C4" s="3"/>
      <c r="D4" s="3">
        <v>1142</v>
      </c>
      <c r="E4" s="3" t="s">
        <v>12</v>
      </c>
      <c r="F4" s="3">
        <v>10236912</v>
      </c>
      <c r="G4" s="4"/>
      <c r="H4" s="4"/>
      <c r="I4" s="3"/>
    </row>
    <row r="5" spans="1:10">
      <c r="A5" s="3"/>
      <c r="B5" s="3"/>
      <c r="C5" s="3"/>
      <c r="D5" s="3">
        <v>1190</v>
      </c>
      <c r="E5" s="3" t="s">
        <v>13</v>
      </c>
      <c r="F5" s="3">
        <v>3735086</v>
      </c>
      <c r="G5" s="4"/>
      <c r="H5" s="4"/>
      <c r="I5" s="3"/>
    </row>
    <row r="6" spans="1:10">
      <c r="A6" s="3"/>
      <c r="B6" s="3"/>
      <c r="C6" s="3"/>
      <c r="D6" s="3">
        <v>1192</v>
      </c>
      <c r="E6" s="3" t="s">
        <v>14</v>
      </c>
      <c r="F6" s="3">
        <v>1482156</v>
      </c>
      <c r="G6" s="4"/>
      <c r="H6" s="4"/>
      <c r="I6" s="3"/>
    </row>
    <row r="7" spans="1:10" ht="30">
      <c r="A7" s="3"/>
      <c r="B7" s="3"/>
      <c r="C7" s="3"/>
      <c r="D7" s="3">
        <v>1317</v>
      </c>
      <c r="E7" s="3" t="s">
        <v>15</v>
      </c>
      <c r="F7" s="3">
        <v>6422164</v>
      </c>
      <c r="G7" s="4"/>
      <c r="H7" s="4"/>
      <c r="I7" s="3"/>
    </row>
    <row r="8" spans="1:10" ht="30">
      <c r="A8" s="3"/>
      <c r="B8" s="3"/>
      <c r="C8" s="3"/>
      <c r="D8" s="3">
        <v>1338</v>
      </c>
      <c r="E8" s="3" t="s">
        <v>16</v>
      </c>
      <c r="F8" s="3">
        <v>6236069</v>
      </c>
      <c r="G8" s="4"/>
      <c r="H8" s="4"/>
      <c r="I8" s="3"/>
    </row>
    <row r="9" spans="1:10" ht="30">
      <c r="A9" s="3"/>
      <c r="B9" s="3"/>
      <c r="C9" s="3"/>
      <c r="D9" s="3">
        <v>2020</v>
      </c>
      <c r="E9" s="3" t="s">
        <v>17</v>
      </c>
      <c r="F9" s="3">
        <v>15835079</v>
      </c>
      <c r="G9" s="4"/>
      <c r="H9" s="4"/>
      <c r="I9" s="3"/>
    </row>
    <row r="10" spans="1:10" ht="30">
      <c r="A10" s="3"/>
      <c r="B10" s="3"/>
      <c r="C10" s="3"/>
      <c r="D10" s="3">
        <v>2046</v>
      </c>
      <c r="E10" s="3" t="s">
        <v>18</v>
      </c>
      <c r="F10" s="3">
        <v>22329969</v>
      </c>
      <c r="G10" s="4"/>
      <c r="H10" s="4"/>
      <c r="I10" s="3"/>
    </row>
    <row r="11" spans="1:10">
      <c r="A11" s="1"/>
      <c r="B11" s="1"/>
      <c r="C11" s="1"/>
      <c r="D11" s="1"/>
      <c r="E11" s="1" t="s">
        <v>19</v>
      </c>
      <c r="F11" s="1">
        <v>83455985</v>
      </c>
      <c r="G11" s="2">
        <v>70892104</v>
      </c>
      <c r="H11" s="2">
        <v>2135721</v>
      </c>
      <c r="I11" s="1"/>
      <c r="J11" s="2"/>
    </row>
    <row r="12" spans="1:10" ht="45">
      <c r="A12" s="3">
        <v>2</v>
      </c>
      <c r="B12" s="3">
        <v>805</v>
      </c>
      <c r="C12" s="3" t="s">
        <v>20</v>
      </c>
      <c r="D12" s="3">
        <v>1104</v>
      </c>
      <c r="E12" s="3" t="s">
        <v>21</v>
      </c>
      <c r="F12" s="3">
        <v>5574068</v>
      </c>
      <c r="G12" s="4"/>
      <c r="H12" s="2"/>
      <c r="I12" s="3"/>
    </row>
    <row r="13" spans="1:10" ht="45">
      <c r="A13" s="3"/>
      <c r="B13" s="3"/>
      <c r="C13" s="3"/>
      <c r="D13" s="3">
        <v>1180</v>
      </c>
      <c r="E13" s="3" t="s">
        <v>22</v>
      </c>
      <c r="F13" s="3">
        <v>183000</v>
      </c>
      <c r="G13" s="4"/>
      <c r="H13" s="2"/>
      <c r="I13" s="3"/>
    </row>
    <row r="14" spans="1:10">
      <c r="A14" s="1"/>
      <c r="B14" s="1"/>
      <c r="C14" s="1"/>
      <c r="D14" s="1"/>
      <c r="E14" s="1" t="s">
        <v>19</v>
      </c>
      <c r="F14" s="1">
        <v>5757068</v>
      </c>
      <c r="G14" s="2">
        <v>5444350</v>
      </c>
      <c r="H14" s="2">
        <f t="shared" ref="H14:H75" si="0">F14-G14</f>
        <v>312718</v>
      </c>
      <c r="I14" s="1"/>
    </row>
    <row r="15" spans="1:10" ht="45">
      <c r="A15" s="3">
        <v>3</v>
      </c>
      <c r="B15" s="3">
        <v>806</v>
      </c>
      <c r="C15" s="3" t="s">
        <v>23</v>
      </c>
      <c r="D15" s="3">
        <v>1180</v>
      </c>
      <c r="E15" s="3" t="s">
        <v>22</v>
      </c>
      <c r="F15" s="3">
        <v>92650</v>
      </c>
      <c r="G15" s="4"/>
      <c r="H15" s="2"/>
      <c r="I15" s="3"/>
    </row>
    <row r="16" spans="1:10" ht="30">
      <c r="A16" s="3"/>
      <c r="B16" s="3"/>
      <c r="C16" s="3"/>
      <c r="D16" s="3">
        <v>1211</v>
      </c>
      <c r="E16" s="3" t="s">
        <v>24</v>
      </c>
      <c r="F16" s="3">
        <v>4309055</v>
      </c>
      <c r="G16" s="4"/>
      <c r="H16" s="2"/>
      <c r="I16" s="3"/>
    </row>
    <row r="17" spans="1:9">
      <c r="A17" s="1"/>
      <c r="B17" s="1"/>
      <c r="C17" s="1"/>
      <c r="D17" s="1"/>
      <c r="E17" s="1" t="s">
        <v>19</v>
      </c>
      <c r="F17" s="1">
        <v>4401705</v>
      </c>
      <c r="G17" s="2">
        <v>3902381</v>
      </c>
      <c r="H17" s="2">
        <f t="shared" si="0"/>
        <v>499324</v>
      </c>
      <c r="I17" s="1"/>
    </row>
    <row r="18" spans="1:9" ht="45">
      <c r="A18" s="3">
        <v>4</v>
      </c>
      <c r="B18" s="3">
        <v>807</v>
      </c>
      <c r="C18" s="3" t="s">
        <v>25</v>
      </c>
      <c r="D18" s="3">
        <v>1028</v>
      </c>
      <c r="E18" s="3" t="s">
        <v>26</v>
      </c>
      <c r="F18" s="3">
        <v>17360738</v>
      </c>
      <c r="G18" s="4"/>
      <c r="H18" s="2"/>
      <c r="I18" s="3"/>
    </row>
    <row r="19" spans="1:9" ht="45">
      <c r="A19" s="3"/>
      <c r="B19" s="3"/>
      <c r="C19" s="3"/>
      <c r="D19" s="3">
        <v>1047</v>
      </c>
      <c r="E19" s="3" t="s">
        <v>27</v>
      </c>
      <c r="F19" s="3">
        <v>39550</v>
      </c>
      <c r="G19" s="4"/>
      <c r="H19" s="2"/>
      <c r="I19" s="3"/>
    </row>
    <row r="20" spans="1:9">
      <c r="A20" s="3"/>
      <c r="B20" s="3"/>
      <c r="C20" s="3"/>
      <c r="D20" s="3">
        <v>1171</v>
      </c>
      <c r="E20" s="3" t="s">
        <v>28</v>
      </c>
      <c r="F20" s="3">
        <v>4947174</v>
      </c>
      <c r="G20" s="4"/>
      <c r="H20" s="2"/>
      <c r="I20" s="3"/>
    </row>
    <row r="21" spans="1:9" ht="30">
      <c r="A21" s="3"/>
      <c r="B21" s="3"/>
      <c r="C21" s="3"/>
      <c r="D21" s="3">
        <v>1366</v>
      </c>
      <c r="E21" s="3" t="s">
        <v>29</v>
      </c>
      <c r="F21" s="3">
        <v>10240952</v>
      </c>
      <c r="G21" s="4"/>
      <c r="H21" s="2"/>
      <c r="I21" s="3"/>
    </row>
    <row r="22" spans="1:9">
      <c r="A22" s="1"/>
      <c r="B22" s="1"/>
      <c r="C22" s="1"/>
      <c r="D22" s="1"/>
      <c r="E22" s="1" t="s">
        <v>19</v>
      </c>
      <c r="F22" s="1">
        <v>32588414</v>
      </c>
      <c r="G22" s="2">
        <v>32262777</v>
      </c>
      <c r="H22" s="2">
        <f t="shared" si="0"/>
        <v>325637</v>
      </c>
      <c r="I22" s="1"/>
    </row>
    <row r="23" spans="1:9" ht="30">
      <c r="A23" s="3">
        <v>5</v>
      </c>
      <c r="B23" s="3">
        <v>808</v>
      </c>
      <c r="C23" s="3" t="s">
        <v>30</v>
      </c>
      <c r="D23" s="3">
        <v>1171</v>
      </c>
      <c r="E23" s="3" t="s">
        <v>28</v>
      </c>
      <c r="F23" s="3">
        <v>5251355</v>
      </c>
      <c r="G23" s="4"/>
      <c r="H23" s="2"/>
      <c r="I23" s="3"/>
    </row>
    <row r="24" spans="1:9">
      <c r="A24" s="1"/>
      <c r="B24" s="1"/>
      <c r="C24" s="1"/>
      <c r="D24" s="1"/>
      <c r="E24" s="1" t="s">
        <v>19</v>
      </c>
      <c r="F24" s="1">
        <v>5251355</v>
      </c>
      <c r="G24" s="2">
        <v>5257927</v>
      </c>
      <c r="H24" s="2">
        <v>0</v>
      </c>
      <c r="I24" s="1">
        <f>F24-G24</f>
        <v>-6572</v>
      </c>
    </row>
    <row r="25" spans="1:9" ht="30">
      <c r="A25" s="3">
        <v>6</v>
      </c>
      <c r="B25" s="3">
        <v>809</v>
      </c>
      <c r="C25" s="3" t="s">
        <v>31</v>
      </c>
      <c r="D25" s="3">
        <v>1055</v>
      </c>
      <c r="E25" s="3" t="s">
        <v>32</v>
      </c>
      <c r="F25" s="3">
        <v>91600</v>
      </c>
      <c r="G25" s="4"/>
      <c r="H25" s="2"/>
      <c r="I25" s="3"/>
    </row>
    <row r="26" spans="1:9" ht="45">
      <c r="A26" s="3"/>
      <c r="B26" s="3"/>
      <c r="C26" s="3"/>
      <c r="D26" s="3">
        <v>1104</v>
      </c>
      <c r="E26" s="3" t="s">
        <v>21</v>
      </c>
      <c r="F26" s="3">
        <v>3524844</v>
      </c>
      <c r="G26" s="4"/>
      <c r="H26" s="2"/>
      <c r="I26" s="3"/>
    </row>
    <row r="27" spans="1:9">
      <c r="A27" s="3"/>
      <c r="B27" s="3"/>
      <c r="C27" s="3"/>
      <c r="D27" s="3">
        <v>1171</v>
      </c>
      <c r="E27" s="3" t="s">
        <v>28</v>
      </c>
      <c r="F27" s="3">
        <v>2462405</v>
      </c>
      <c r="G27" s="4"/>
      <c r="H27" s="2"/>
      <c r="I27" s="3"/>
    </row>
    <row r="28" spans="1:9">
      <c r="A28" s="3"/>
      <c r="B28" s="3"/>
      <c r="C28" s="3"/>
      <c r="D28" s="3">
        <v>1190</v>
      </c>
      <c r="E28" s="3" t="s">
        <v>13</v>
      </c>
      <c r="F28" s="3">
        <v>225500</v>
      </c>
      <c r="G28" s="4"/>
      <c r="H28" s="2"/>
      <c r="I28" s="3"/>
    </row>
    <row r="29" spans="1:9">
      <c r="A29" s="1"/>
      <c r="B29" s="1"/>
      <c r="C29" s="1"/>
      <c r="D29" s="1"/>
      <c r="E29" s="1" t="s">
        <v>19</v>
      </c>
      <c r="F29" s="1">
        <v>6304349</v>
      </c>
      <c r="G29" s="2">
        <v>3259223</v>
      </c>
      <c r="H29" s="2">
        <f t="shared" si="0"/>
        <v>3045126</v>
      </c>
      <c r="I29" s="1"/>
    </row>
    <row r="30" spans="1:9">
      <c r="A30" s="3">
        <v>7</v>
      </c>
      <c r="B30" s="3">
        <v>810</v>
      </c>
      <c r="C30" s="3" t="s">
        <v>33</v>
      </c>
      <c r="D30" s="3">
        <v>1171</v>
      </c>
      <c r="E30" s="3" t="s">
        <v>28</v>
      </c>
      <c r="F30" s="3">
        <v>1591670</v>
      </c>
      <c r="G30" s="4"/>
      <c r="H30" s="2"/>
      <c r="I30" s="3"/>
    </row>
    <row r="31" spans="1:9">
      <c r="A31" s="1"/>
      <c r="B31" s="1"/>
      <c r="C31" s="1"/>
      <c r="D31" s="1"/>
      <c r="E31" s="1" t="s">
        <v>19</v>
      </c>
      <c r="F31" s="1">
        <v>1591670</v>
      </c>
      <c r="G31" s="2">
        <v>1581060</v>
      </c>
      <c r="H31" s="2">
        <f t="shared" si="0"/>
        <v>10610</v>
      </c>
      <c r="I31" s="1"/>
    </row>
    <row r="32" spans="1:9" ht="30">
      <c r="A32" s="3">
        <v>8</v>
      </c>
      <c r="B32" s="3">
        <v>811</v>
      </c>
      <c r="C32" s="3" t="s">
        <v>34</v>
      </c>
      <c r="D32" s="3">
        <v>1119</v>
      </c>
      <c r="E32" s="3" t="s">
        <v>35</v>
      </c>
      <c r="F32" s="3">
        <v>159700</v>
      </c>
      <c r="G32" s="4"/>
      <c r="H32" s="2"/>
      <c r="I32" s="3"/>
    </row>
    <row r="33" spans="1:9">
      <c r="A33" s="3"/>
      <c r="B33" s="3"/>
      <c r="C33" s="3"/>
      <c r="D33" s="3">
        <v>1171</v>
      </c>
      <c r="E33" s="3" t="s">
        <v>28</v>
      </c>
      <c r="F33" s="3">
        <v>1431646</v>
      </c>
      <c r="G33" s="4"/>
      <c r="H33" s="2"/>
      <c r="I33" s="3"/>
    </row>
    <row r="34" spans="1:9" ht="30">
      <c r="A34" s="3"/>
      <c r="B34" s="3"/>
      <c r="C34" s="3"/>
      <c r="D34" s="3">
        <v>1211</v>
      </c>
      <c r="E34" s="3" t="s">
        <v>24</v>
      </c>
      <c r="F34" s="3">
        <v>8415266</v>
      </c>
      <c r="G34" s="4"/>
      <c r="H34" s="2"/>
      <c r="I34" s="3"/>
    </row>
    <row r="35" spans="1:9">
      <c r="A35" s="1"/>
      <c r="B35" s="1"/>
      <c r="C35" s="1"/>
      <c r="D35" s="1"/>
      <c r="E35" s="1" t="s">
        <v>19</v>
      </c>
      <c r="F35" s="1">
        <v>10006612</v>
      </c>
      <c r="G35" s="2">
        <v>9811335</v>
      </c>
      <c r="H35" s="2">
        <f t="shared" si="0"/>
        <v>195277</v>
      </c>
      <c r="I35" s="1"/>
    </row>
    <row r="36" spans="1:9" ht="45">
      <c r="A36" s="3">
        <v>9</v>
      </c>
      <c r="B36" s="3">
        <v>812</v>
      </c>
      <c r="C36" s="3" t="s">
        <v>36</v>
      </c>
      <c r="D36" s="3">
        <v>1007</v>
      </c>
      <c r="E36" s="3" t="s">
        <v>37</v>
      </c>
      <c r="F36" s="3">
        <v>120900</v>
      </c>
      <c r="G36" s="4"/>
      <c r="H36" s="2"/>
      <c r="I36" s="3"/>
    </row>
    <row r="37" spans="1:9">
      <c r="A37" s="3"/>
      <c r="B37" s="3"/>
      <c r="C37" s="3"/>
      <c r="D37" s="3">
        <v>1171</v>
      </c>
      <c r="E37" s="3" t="s">
        <v>28</v>
      </c>
      <c r="F37" s="3">
        <v>7257416</v>
      </c>
      <c r="G37" s="4"/>
      <c r="H37" s="2"/>
      <c r="I37" s="3"/>
    </row>
    <row r="38" spans="1:9">
      <c r="A38" s="3"/>
      <c r="B38" s="3"/>
      <c r="C38" s="3"/>
      <c r="D38" s="3">
        <v>1172</v>
      </c>
      <c r="E38" s="3" t="s">
        <v>38</v>
      </c>
      <c r="F38" s="3">
        <v>15680</v>
      </c>
      <c r="G38" s="4"/>
      <c r="H38" s="2"/>
      <c r="I38" s="3"/>
    </row>
    <row r="39" spans="1:9">
      <c r="A39" s="1"/>
      <c r="B39" s="1"/>
      <c r="C39" s="1"/>
      <c r="D39" s="1"/>
      <c r="E39" s="1" t="s">
        <v>19</v>
      </c>
      <c r="F39" s="1">
        <v>7393996</v>
      </c>
      <c r="G39" s="2">
        <v>7457213</v>
      </c>
      <c r="H39" s="2">
        <v>0</v>
      </c>
      <c r="I39" s="1">
        <f>F39-G39</f>
        <v>-63217</v>
      </c>
    </row>
    <row r="40" spans="1:9" ht="45">
      <c r="A40" s="3">
        <v>10</v>
      </c>
      <c r="B40" s="3">
        <v>813</v>
      </c>
      <c r="C40" s="3" t="s">
        <v>39</v>
      </c>
      <c r="D40" s="3">
        <v>1047</v>
      </c>
      <c r="E40" s="3" t="s">
        <v>27</v>
      </c>
      <c r="F40" s="3">
        <v>11876382</v>
      </c>
      <c r="G40" s="4"/>
      <c r="H40" s="2"/>
      <c r="I40" s="3"/>
    </row>
    <row r="41" spans="1:9" ht="30">
      <c r="A41" s="3"/>
      <c r="B41" s="3"/>
      <c r="C41" s="3"/>
      <c r="D41" s="3">
        <v>1088</v>
      </c>
      <c r="E41" s="3" t="s">
        <v>40</v>
      </c>
      <c r="F41" s="3">
        <v>300</v>
      </c>
      <c r="G41" s="4"/>
      <c r="H41" s="2"/>
      <c r="I41" s="3"/>
    </row>
    <row r="42" spans="1:9">
      <c r="A42" s="3"/>
      <c r="B42" s="3"/>
      <c r="C42" s="3"/>
      <c r="D42" s="3">
        <v>1190</v>
      </c>
      <c r="E42" s="3" t="s">
        <v>13</v>
      </c>
      <c r="F42" s="3">
        <v>159550</v>
      </c>
      <c r="G42" s="4"/>
      <c r="H42" s="2"/>
      <c r="I42" s="3"/>
    </row>
    <row r="43" spans="1:9">
      <c r="A43" s="1"/>
      <c r="B43" s="1"/>
      <c r="C43" s="1"/>
      <c r="D43" s="1"/>
      <c r="E43" s="1" t="s">
        <v>19</v>
      </c>
      <c r="F43" s="1">
        <v>12036232</v>
      </c>
      <c r="G43" s="2">
        <v>11957927</v>
      </c>
      <c r="H43" s="2">
        <f t="shared" si="0"/>
        <v>78305</v>
      </c>
      <c r="I43" s="1"/>
    </row>
    <row r="44" spans="1:9" ht="45">
      <c r="A44" s="3">
        <v>11</v>
      </c>
      <c r="B44" s="3">
        <v>625</v>
      </c>
      <c r="C44" s="3" t="s">
        <v>41</v>
      </c>
      <c r="D44" s="3">
        <v>1127</v>
      </c>
      <c r="E44" s="3" t="s">
        <v>42</v>
      </c>
      <c r="F44" s="3">
        <v>5115301</v>
      </c>
      <c r="G44" s="4"/>
      <c r="H44" s="2"/>
      <c r="I44" s="3"/>
    </row>
    <row r="45" spans="1:9">
      <c r="A45" s="1"/>
      <c r="B45" s="1"/>
      <c r="C45" s="1"/>
      <c r="D45" s="1"/>
      <c r="E45" s="1" t="s">
        <v>19</v>
      </c>
      <c r="F45" s="1">
        <v>5115301</v>
      </c>
      <c r="G45" s="2">
        <v>40431036</v>
      </c>
      <c r="H45" s="2">
        <v>0</v>
      </c>
      <c r="I45" s="1">
        <f>F45-G45</f>
        <v>-35315735</v>
      </c>
    </row>
    <row r="46" spans="1:9" ht="30">
      <c r="A46" s="3">
        <v>12</v>
      </c>
      <c r="B46" s="3">
        <v>802</v>
      </c>
      <c r="C46" s="3" t="s">
        <v>43</v>
      </c>
      <c r="D46" s="3">
        <v>1207</v>
      </c>
      <c r="E46" s="3" t="s">
        <v>44</v>
      </c>
      <c r="F46" s="3">
        <v>17350</v>
      </c>
      <c r="G46" s="4"/>
      <c r="H46" s="2"/>
      <c r="I46" s="3"/>
    </row>
    <row r="47" spans="1:9" ht="30">
      <c r="A47" s="3"/>
      <c r="B47" s="3"/>
      <c r="C47" s="3"/>
      <c r="D47" s="3">
        <v>1211</v>
      </c>
      <c r="E47" s="3" t="s">
        <v>24</v>
      </c>
      <c r="F47" s="3">
        <v>1750</v>
      </c>
      <c r="G47" s="4"/>
      <c r="H47" s="2"/>
      <c r="I47" s="3"/>
    </row>
    <row r="48" spans="1:9">
      <c r="A48" s="1"/>
      <c r="B48" s="1"/>
      <c r="C48" s="1"/>
      <c r="D48" s="1"/>
      <c r="E48" s="1" t="s">
        <v>19</v>
      </c>
      <c r="F48" s="1">
        <v>19100</v>
      </c>
      <c r="G48" s="2">
        <v>19940</v>
      </c>
      <c r="H48" s="2">
        <v>0</v>
      </c>
      <c r="I48" s="1">
        <f>F48-G48</f>
        <v>-840</v>
      </c>
    </row>
    <row r="49" spans="1:9" ht="45">
      <c r="A49" s="3">
        <v>13</v>
      </c>
      <c r="B49" s="3">
        <v>803</v>
      </c>
      <c r="C49" s="3" t="s">
        <v>45</v>
      </c>
      <c r="D49" s="3">
        <v>1007</v>
      </c>
      <c r="E49" s="3" t="s">
        <v>37</v>
      </c>
      <c r="F49" s="3">
        <v>3350</v>
      </c>
      <c r="G49" s="4"/>
      <c r="H49" s="2"/>
      <c r="I49" s="3"/>
    </row>
    <row r="50" spans="1:9" ht="30">
      <c r="A50" s="3"/>
      <c r="B50" s="3"/>
      <c r="C50" s="3"/>
      <c r="D50" s="3">
        <v>1119</v>
      </c>
      <c r="E50" s="3" t="s">
        <v>35</v>
      </c>
      <c r="F50" s="3">
        <v>14250</v>
      </c>
      <c r="G50" s="4"/>
      <c r="H50" s="2"/>
      <c r="I50" s="3"/>
    </row>
    <row r="51" spans="1:9">
      <c r="A51" s="3"/>
      <c r="B51" s="3"/>
      <c r="C51" s="3"/>
      <c r="D51" s="3">
        <v>1171</v>
      </c>
      <c r="E51" s="3" t="s">
        <v>28</v>
      </c>
      <c r="F51" s="3">
        <v>13260</v>
      </c>
      <c r="G51" s="4"/>
      <c r="H51" s="2"/>
      <c r="I51" s="3"/>
    </row>
    <row r="52" spans="1:9" ht="45">
      <c r="A52" s="3"/>
      <c r="B52" s="3"/>
      <c r="C52" s="3"/>
      <c r="D52" s="3">
        <v>1180</v>
      </c>
      <c r="E52" s="3" t="s">
        <v>22</v>
      </c>
      <c r="F52" s="3">
        <v>51900</v>
      </c>
      <c r="G52" s="4"/>
      <c r="H52" s="2"/>
      <c r="I52" s="3"/>
    </row>
    <row r="53" spans="1:9">
      <c r="A53" s="3"/>
      <c r="B53" s="3"/>
      <c r="C53" s="3"/>
      <c r="D53" s="3">
        <v>1190</v>
      </c>
      <c r="E53" s="3" t="s">
        <v>13</v>
      </c>
      <c r="F53" s="3">
        <v>113250</v>
      </c>
      <c r="G53" s="4"/>
      <c r="H53" s="2"/>
      <c r="I53" s="3"/>
    </row>
    <row r="54" spans="1:9">
      <c r="A54" s="1"/>
      <c r="B54" s="1"/>
      <c r="C54" s="1"/>
      <c r="D54" s="1"/>
      <c r="E54" s="1" t="s">
        <v>19</v>
      </c>
      <c r="F54" s="1">
        <v>196010</v>
      </c>
      <c r="G54" s="2">
        <v>195860</v>
      </c>
      <c r="H54" s="2">
        <f t="shared" si="0"/>
        <v>150</v>
      </c>
      <c r="I54" s="1"/>
    </row>
    <row r="55" spans="1:9" ht="30">
      <c r="A55" s="3">
        <v>14</v>
      </c>
      <c r="B55" s="3">
        <v>804</v>
      </c>
      <c r="C55" s="3" t="s">
        <v>46</v>
      </c>
      <c r="D55" s="3">
        <v>1001</v>
      </c>
      <c r="E55" s="3" t="s">
        <v>47</v>
      </c>
      <c r="F55" s="3">
        <v>459650</v>
      </c>
      <c r="G55" s="4"/>
      <c r="H55" s="2"/>
      <c r="I55" s="3"/>
    </row>
    <row r="56" spans="1:9" ht="45">
      <c r="A56" s="3"/>
      <c r="B56" s="3"/>
      <c r="C56" s="3"/>
      <c r="D56" s="3">
        <v>1037</v>
      </c>
      <c r="E56" s="3" t="s">
        <v>48</v>
      </c>
      <c r="F56" s="3">
        <v>11950</v>
      </c>
      <c r="G56" s="4"/>
      <c r="H56" s="2"/>
      <c r="I56" s="3"/>
    </row>
    <row r="57" spans="1:9" ht="30">
      <c r="A57" s="3"/>
      <c r="B57" s="3"/>
      <c r="C57" s="3"/>
      <c r="D57" s="3">
        <v>1046</v>
      </c>
      <c r="E57" s="3" t="s">
        <v>49</v>
      </c>
      <c r="F57" s="3">
        <v>1000</v>
      </c>
      <c r="G57" s="4"/>
      <c r="H57" s="2"/>
      <c r="I57" s="3"/>
    </row>
    <row r="58" spans="1:9" ht="30">
      <c r="A58" s="3"/>
      <c r="B58" s="3"/>
      <c r="C58" s="3"/>
      <c r="D58" s="3">
        <v>1050</v>
      </c>
      <c r="E58" s="3" t="s">
        <v>50</v>
      </c>
      <c r="F58" s="3">
        <v>89721542</v>
      </c>
      <c r="G58" s="4"/>
      <c r="H58" s="2"/>
      <c r="I58" s="3"/>
    </row>
    <row r="59" spans="1:9" ht="30">
      <c r="A59" s="3"/>
      <c r="B59" s="3"/>
      <c r="C59" s="3"/>
      <c r="D59" s="3">
        <v>1055</v>
      </c>
      <c r="E59" s="3" t="s">
        <v>32</v>
      </c>
      <c r="F59" s="3">
        <v>12260</v>
      </c>
      <c r="G59" s="4"/>
      <c r="H59" s="2"/>
      <c r="I59" s="3"/>
    </row>
    <row r="60" spans="1:9">
      <c r="A60" s="3"/>
      <c r="B60" s="3"/>
      <c r="C60" s="3"/>
      <c r="D60" s="3">
        <v>1057</v>
      </c>
      <c r="E60" s="3" t="s">
        <v>51</v>
      </c>
      <c r="F60" s="3">
        <v>74800</v>
      </c>
      <c r="G60" s="4"/>
      <c r="H60" s="2"/>
      <c r="I60" s="3"/>
    </row>
    <row r="61" spans="1:9" ht="30">
      <c r="A61" s="3"/>
      <c r="B61" s="3"/>
      <c r="C61" s="3"/>
      <c r="D61" s="3">
        <v>1074</v>
      </c>
      <c r="E61" s="3" t="s">
        <v>52</v>
      </c>
      <c r="F61" s="3">
        <v>232650</v>
      </c>
      <c r="G61" s="4"/>
      <c r="H61" s="2"/>
      <c r="I61" s="3"/>
    </row>
    <row r="62" spans="1:9">
      <c r="A62" s="3"/>
      <c r="B62" s="3"/>
      <c r="C62" s="3"/>
      <c r="D62" s="3">
        <v>1081</v>
      </c>
      <c r="E62" s="3" t="s">
        <v>53</v>
      </c>
      <c r="F62" s="3">
        <v>16000</v>
      </c>
      <c r="G62" s="4"/>
      <c r="H62" s="2"/>
      <c r="I62" s="3"/>
    </row>
    <row r="63" spans="1:9">
      <c r="A63" s="3"/>
      <c r="B63" s="3"/>
      <c r="C63" s="3"/>
      <c r="D63" s="3">
        <v>1093</v>
      </c>
      <c r="E63" s="3" t="s">
        <v>54</v>
      </c>
      <c r="F63" s="3">
        <v>35790</v>
      </c>
      <c r="G63" s="4"/>
      <c r="H63" s="2"/>
      <c r="I63" s="3"/>
    </row>
    <row r="64" spans="1:9" ht="30">
      <c r="A64" s="3"/>
      <c r="B64" s="3"/>
      <c r="C64" s="3"/>
      <c r="D64" s="3">
        <v>1111</v>
      </c>
      <c r="E64" s="3" t="s">
        <v>55</v>
      </c>
      <c r="F64" s="3">
        <v>32000</v>
      </c>
      <c r="G64" s="4"/>
      <c r="H64" s="2"/>
      <c r="I64" s="3"/>
    </row>
    <row r="65" spans="1:9" ht="30">
      <c r="A65" s="3"/>
      <c r="B65" s="3"/>
      <c r="C65" s="3"/>
      <c r="D65" s="3">
        <v>1118</v>
      </c>
      <c r="E65" s="3" t="s">
        <v>56</v>
      </c>
      <c r="F65" s="3">
        <v>11494120</v>
      </c>
      <c r="G65" s="4"/>
      <c r="H65" s="2"/>
      <c r="I65" s="3"/>
    </row>
    <row r="66" spans="1:9">
      <c r="A66" s="3"/>
      <c r="B66" s="3"/>
      <c r="C66" s="3"/>
      <c r="D66" s="3">
        <v>1171</v>
      </c>
      <c r="E66" s="3" t="s">
        <v>28</v>
      </c>
      <c r="F66" s="3">
        <v>3718528</v>
      </c>
      <c r="G66" s="4"/>
      <c r="H66" s="2"/>
      <c r="I66" s="3"/>
    </row>
    <row r="67" spans="1:9" ht="30">
      <c r="A67" s="3"/>
      <c r="B67" s="3"/>
      <c r="C67" s="3"/>
      <c r="D67" s="3">
        <v>1189</v>
      </c>
      <c r="E67" s="3" t="s">
        <v>57</v>
      </c>
      <c r="F67" s="3">
        <v>49002907</v>
      </c>
      <c r="G67" s="4"/>
      <c r="H67" s="2"/>
      <c r="I67" s="3"/>
    </row>
    <row r="68" spans="1:9">
      <c r="A68" s="3"/>
      <c r="B68" s="3"/>
      <c r="C68" s="3"/>
      <c r="D68" s="3">
        <v>1190</v>
      </c>
      <c r="E68" s="3" t="s">
        <v>13</v>
      </c>
      <c r="F68" s="3">
        <v>100</v>
      </c>
      <c r="G68" s="4"/>
      <c r="H68" s="2"/>
      <c r="I68" s="3"/>
    </row>
    <row r="69" spans="1:9">
      <c r="A69" s="3"/>
      <c r="B69" s="3"/>
      <c r="C69" s="3"/>
      <c r="D69" s="3">
        <v>1192</v>
      </c>
      <c r="E69" s="3" t="s">
        <v>14</v>
      </c>
      <c r="F69" s="3">
        <v>35910</v>
      </c>
      <c r="G69" s="4"/>
      <c r="H69" s="2"/>
      <c r="I69" s="3"/>
    </row>
    <row r="70" spans="1:9" ht="30">
      <c r="A70" s="3"/>
      <c r="B70" s="3"/>
      <c r="C70" s="3"/>
      <c r="D70" s="3">
        <v>1193</v>
      </c>
      <c r="E70" s="3" t="s">
        <v>58</v>
      </c>
      <c r="F70" s="3">
        <v>9850</v>
      </c>
      <c r="G70" s="4"/>
      <c r="H70" s="2"/>
      <c r="I70" s="3"/>
    </row>
    <row r="71" spans="1:9" ht="30">
      <c r="A71" s="3"/>
      <c r="B71" s="3"/>
      <c r="C71" s="3"/>
      <c r="D71" s="3">
        <v>1205</v>
      </c>
      <c r="E71" s="3" t="s">
        <v>59</v>
      </c>
      <c r="F71" s="3">
        <v>49750</v>
      </c>
      <c r="G71" s="4"/>
      <c r="H71" s="2"/>
      <c r="I71" s="3"/>
    </row>
    <row r="72" spans="1:9">
      <c r="A72" s="3"/>
      <c r="B72" s="3"/>
      <c r="C72" s="3"/>
      <c r="D72" s="3">
        <v>1214</v>
      </c>
      <c r="E72" s="3" t="s">
        <v>60</v>
      </c>
      <c r="F72" s="3">
        <v>3300565</v>
      </c>
      <c r="G72" s="4"/>
      <c r="H72" s="2"/>
      <c r="I72" s="3"/>
    </row>
    <row r="73" spans="1:9" ht="30">
      <c r="A73" s="3"/>
      <c r="B73" s="3"/>
      <c r="C73" s="3"/>
      <c r="D73" s="3">
        <v>1308</v>
      </c>
      <c r="E73" s="3" t="s">
        <v>61</v>
      </c>
      <c r="F73" s="3">
        <v>2407675</v>
      </c>
      <c r="G73" s="4"/>
      <c r="H73" s="2"/>
      <c r="I73" s="3"/>
    </row>
    <row r="74" spans="1:9" ht="30">
      <c r="A74" s="3"/>
      <c r="B74" s="3"/>
      <c r="C74" s="3"/>
      <c r="D74" s="3">
        <v>1390</v>
      </c>
      <c r="E74" s="3" t="s">
        <v>62</v>
      </c>
      <c r="F74" s="3">
        <v>3417002</v>
      </c>
      <c r="G74" s="4"/>
      <c r="H74" s="2"/>
      <c r="I74" s="3"/>
    </row>
    <row r="75" spans="1:9">
      <c r="A75" s="1"/>
      <c r="B75" s="1"/>
      <c r="C75" s="1"/>
      <c r="D75" s="1"/>
      <c r="E75" s="1" t="s">
        <v>19</v>
      </c>
      <c r="F75" s="1">
        <v>164034049</v>
      </c>
      <c r="G75" s="2">
        <v>142166134</v>
      </c>
      <c r="H75" s="2">
        <f t="shared" si="0"/>
        <v>21867915</v>
      </c>
      <c r="I75" s="1"/>
    </row>
    <row r="76" spans="1:9" ht="45">
      <c r="A76" s="3">
        <v>15</v>
      </c>
      <c r="B76" s="3">
        <v>107</v>
      </c>
      <c r="C76" s="3" t="s">
        <v>63</v>
      </c>
      <c r="D76" s="3">
        <v>1007</v>
      </c>
      <c r="E76" s="3" t="s">
        <v>37</v>
      </c>
      <c r="F76" s="3">
        <v>7100</v>
      </c>
      <c r="G76" s="4"/>
      <c r="H76" s="2"/>
      <c r="I76" s="3"/>
    </row>
    <row r="77" spans="1:9" ht="30">
      <c r="A77" s="3"/>
      <c r="B77" s="3"/>
      <c r="C77" s="3"/>
      <c r="D77" s="3">
        <v>1055</v>
      </c>
      <c r="E77" s="3" t="s">
        <v>32</v>
      </c>
      <c r="F77" s="3">
        <v>27000</v>
      </c>
      <c r="G77" s="4"/>
      <c r="H77" s="2"/>
      <c r="I77" s="3"/>
    </row>
    <row r="78" spans="1:9">
      <c r="A78" s="3"/>
      <c r="B78" s="3"/>
      <c r="C78" s="3"/>
      <c r="D78" s="3">
        <v>1093</v>
      </c>
      <c r="E78" s="3" t="s">
        <v>54</v>
      </c>
      <c r="F78" s="3">
        <v>1750</v>
      </c>
      <c r="G78" s="4"/>
      <c r="H78" s="2"/>
      <c r="I78" s="3"/>
    </row>
    <row r="79" spans="1:9" ht="45">
      <c r="A79" s="3"/>
      <c r="B79" s="3"/>
      <c r="C79" s="3"/>
      <c r="D79" s="3">
        <v>1104</v>
      </c>
      <c r="E79" s="3" t="s">
        <v>21</v>
      </c>
      <c r="F79" s="3">
        <v>3165761</v>
      </c>
      <c r="G79" s="4"/>
      <c r="H79" s="2"/>
      <c r="I79" s="3"/>
    </row>
    <row r="80" spans="1:9" ht="30">
      <c r="A80" s="3"/>
      <c r="B80" s="3"/>
      <c r="C80" s="3"/>
      <c r="D80" s="3">
        <v>1119</v>
      </c>
      <c r="E80" s="3" t="s">
        <v>35</v>
      </c>
      <c r="F80" s="3">
        <v>14200</v>
      </c>
      <c r="G80" s="4"/>
      <c r="H80" s="2"/>
      <c r="I80" s="3"/>
    </row>
    <row r="81" spans="1:9">
      <c r="A81" s="3"/>
      <c r="B81" s="3"/>
      <c r="C81" s="3"/>
      <c r="D81" s="3">
        <v>1171</v>
      </c>
      <c r="E81" s="3" t="s">
        <v>28</v>
      </c>
      <c r="F81" s="3">
        <v>16680</v>
      </c>
      <c r="G81" s="4"/>
      <c r="H81" s="2"/>
      <c r="I81" s="3"/>
    </row>
    <row r="82" spans="1:9" ht="45">
      <c r="A82" s="3"/>
      <c r="B82" s="3"/>
      <c r="C82" s="3"/>
      <c r="D82" s="3">
        <v>1180</v>
      </c>
      <c r="E82" s="3" t="s">
        <v>22</v>
      </c>
      <c r="F82" s="3">
        <v>71050</v>
      </c>
      <c r="G82" s="4"/>
      <c r="H82" s="2"/>
      <c r="I82" s="3"/>
    </row>
    <row r="83" spans="1:9">
      <c r="A83" s="3"/>
      <c r="B83" s="3"/>
      <c r="C83" s="3"/>
      <c r="D83" s="3">
        <v>1190</v>
      </c>
      <c r="E83" s="3" t="s">
        <v>13</v>
      </c>
      <c r="F83" s="3">
        <v>15100</v>
      </c>
      <c r="G83" s="4"/>
      <c r="H83" s="2"/>
      <c r="I83" s="3"/>
    </row>
    <row r="84" spans="1:9" ht="30">
      <c r="A84" s="3"/>
      <c r="B84" s="3"/>
      <c r="C84" s="3"/>
      <c r="D84" s="3">
        <v>1366</v>
      </c>
      <c r="E84" s="3" t="s">
        <v>29</v>
      </c>
      <c r="F84" s="3">
        <v>2237343</v>
      </c>
      <c r="G84" s="4"/>
      <c r="H84" s="2"/>
      <c r="I84" s="3"/>
    </row>
    <row r="85" spans="1:9">
      <c r="A85" s="1"/>
      <c r="B85" s="1"/>
      <c r="C85" s="1"/>
      <c r="D85" s="1"/>
      <c r="E85" s="1" t="s">
        <v>19</v>
      </c>
      <c r="F85" s="1">
        <v>5555984</v>
      </c>
      <c r="G85" s="2">
        <v>4677472</v>
      </c>
      <c r="H85" s="2">
        <f t="shared" ref="H85:H131" si="1">F85-G85</f>
        <v>878512</v>
      </c>
      <c r="I85" s="1"/>
    </row>
    <row r="86" spans="1:9" ht="45">
      <c r="A86" s="3">
        <v>16</v>
      </c>
      <c r="B86" s="3">
        <v>108</v>
      </c>
      <c r="C86" s="3" t="s">
        <v>64</v>
      </c>
      <c r="D86" s="3">
        <v>1008</v>
      </c>
      <c r="E86" s="3" t="s">
        <v>65</v>
      </c>
      <c r="F86" s="3">
        <v>22685125</v>
      </c>
      <c r="G86" s="4"/>
      <c r="H86" s="2"/>
      <c r="I86" s="3"/>
    </row>
    <row r="87" spans="1:9" ht="30">
      <c r="A87" s="3"/>
      <c r="B87" s="3"/>
      <c r="C87" s="3"/>
      <c r="D87" s="3">
        <v>1018</v>
      </c>
      <c r="E87" s="3" t="s">
        <v>66</v>
      </c>
      <c r="F87" s="3">
        <v>62460028</v>
      </c>
      <c r="G87" s="4"/>
      <c r="H87" s="2"/>
      <c r="I87" s="3"/>
    </row>
    <row r="88" spans="1:9" ht="30">
      <c r="A88" s="3"/>
      <c r="B88" s="3"/>
      <c r="C88" s="3"/>
      <c r="D88" s="3">
        <v>1020</v>
      </c>
      <c r="E88" s="3" t="s">
        <v>67</v>
      </c>
      <c r="F88" s="3">
        <v>47551091</v>
      </c>
      <c r="G88" s="4"/>
      <c r="H88" s="2"/>
      <c r="I88" s="3"/>
    </row>
    <row r="89" spans="1:9" ht="30">
      <c r="A89" s="3"/>
      <c r="B89" s="3"/>
      <c r="C89" s="3"/>
      <c r="D89" s="3">
        <v>1027</v>
      </c>
      <c r="E89" s="3" t="s">
        <v>68</v>
      </c>
      <c r="F89" s="3">
        <v>19446347</v>
      </c>
      <c r="G89" s="4"/>
      <c r="H89" s="2"/>
      <c r="I89" s="3"/>
    </row>
    <row r="90" spans="1:9" ht="45">
      <c r="A90" s="3"/>
      <c r="B90" s="3"/>
      <c r="C90" s="3"/>
      <c r="D90" s="3">
        <v>1047</v>
      </c>
      <c r="E90" s="3" t="s">
        <v>27</v>
      </c>
      <c r="F90" s="3">
        <v>90517915</v>
      </c>
      <c r="G90" s="4"/>
      <c r="H90" s="2"/>
      <c r="I90" s="3"/>
    </row>
    <row r="91" spans="1:9">
      <c r="A91" s="3"/>
      <c r="B91" s="3"/>
      <c r="C91" s="3"/>
      <c r="D91" s="3">
        <v>1081</v>
      </c>
      <c r="E91" s="3" t="s">
        <v>53</v>
      </c>
      <c r="F91" s="3">
        <v>38200</v>
      </c>
      <c r="G91" s="4"/>
      <c r="H91" s="2"/>
      <c r="I91" s="3"/>
    </row>
    <row r="92" spans="1:9" ht="30">
      <c r="A92" s="3"/>
      <c r="B92" s="3"/>
      <c r="C92" s="3"/>
      <c r="D92" s="3">
        <v>1116</v>
      </c>
      <c r="E92" s="3" t="s">
        <v>69</v>
      </c>
      <c r="F92" s="3">
        <v>1808232</v>
      </c>
      <c r="G92" s="4"/>
      <c r="H92" s="2"/>
      <c r="I92" s="3"/>
    </row>
    <row r="93" spans="1:9" ht="30">
      <c r="A93" s="3"/>
      <c r="B93" s="3"/>
      <c r="C93" s="3"/>
      <c r="D93" s="3">
        <v>1127</v>
      </c>
      <c r="E93" s="3" t="s">
        <v>42</v>
      </c>
      <c r="F93" s="3">
        <v>14318962</v>
      </c>
      <c r="G93" s="4"/>
      <c r="H93" s="2"/>
      <c r="I93" s="3"/>
    </row>
    <row r="94" spans="1:9" ht="30">
      <c r="A94" s="3"/>
      <c r="B94" s="3"/>
      <c r="C94" s="3"/>
      <c r="D94" s="3">
        <v>1207</v>
      </c>
      <c r="E94" s="3" t="s">
        <v>44</v>
      </c>
      <c r="F94" s="3">
        <v>90773174</v>
      </c>
      <c r="G94" s="4"/>
      <c r="H94" s="2"/>
      <c r="I94" s="3"/>
    </row>
    <row r="95" spans="1:9" ht="30">
      <c r="A95" s="3"/>
      <c r="B95" s="3"/>
      <c r="C95" s="3"/>
      <c r="D95" s="3">
        <v>1211</v>
      </c>
      <c r="E95" s="3" t="s">
        <v>24</v>
      </c>
      <c r="F95" s="3">
        <v>9670360</v>
      </c>
      <c r="G95" s="4"/>
      <c r="H95" s="2"/>
      <c r="I95" s="3"/>
    </row>
    <row r="96" spans="1:9" ht="45">
      <c r="A96" s="3"/>
      <c r="B96" s="3"/>
      <c r="C96" s="3"/>
      <c r="D96" s="3">
        <v>1237</v>
      </c>
      <c r="E96" s="3" t="s">
        <v>70</v>
      </c>
      <c r="F96" s="3">
        <v>12950042</v>
      </c>
      <c r="G96" s="4"/>
      <c r="H96" s="2"/>
      <c r="I96" s="3"/>
    </row>
    <row r="97" spans="1:9" ht="30">
      <c r="A97" s="3"/>
      <c r="B97" s="3"/>
      <c r="C97" s="3"/>
      <c r="D97" s="3">
        <v>1300</v>
      </c>
      <c r="E97" s="3" t="s">
        <v>71</v>
      </c>
      <c r="F97" s="3">
        <v>60660315</v>
      </c>
      <c r="G97" s="4"/>
      <c r="H97" s="2"/>
      <c r="I97" s="3"/>
    </row>
    <row r="98" spans="1:9" ht="30">
      <c r="A98" s="3"/>
      <c r="B98" s="3"/>
      <c r="C98" s="3"/>
      <c r="D98" s="3">
        <v>1308</v>
      </c>
      <c r="E98" s="3" t="s">
        <v>61</v>
      </c>
      <c r="F98" s="3">
        <v>55064058</v>
      </c>
      <c r="G98" s="4"/>
      <c r="H98" s="2"/>
      <c r="I98" s="3"/>
    </row>
    <row r="99" spans="1:9" ht="30">
      <c r="A99" s="3"/>
      <c r="B99" s="3"/>
      <c r="C99" s="3"/>
      <c r="D99" s="3">
        <v>1338</v>
      </c>
      <c r="E99" s="3" t="s">
        <v>16</v>
      </c>
      <c r="F99" s="3">
        <v>10735548</v>
      </c>
      <c r="G99" s="4"/>
      <c r="H99" s="2"/>
      <c r="I99" s="3"/>
    </row>
    <row r="100" spans="1:9">
      <c r="A100" s="3"/>
      <c r="B100" s="3"/>
      <c r="C100" s="3"/>
      <c r="D100" s="3">
        <v>1364</v>
      </c>
      <c r="E100" s="3" t="s">
        <v>72</v>
      </c>
      <c r="F100" s="3">
        <v>15210131</v>
      </c>
      <c r="G100" s="4"/>
      <c r="H100" s="2"/>
      <c r="I100" s="3"/>
    </row>
    <row r="101" spans="1:9">
      <c r="A101" s="1"/>
      <c r="B101" s="1"/>
      <c r="C101" s="1"/>
      <c r="D101" s="1"/>
      <c r="E101" s="1" t="s">
        <v>19</v>
      </c>
      <c r="F101" s="1">
        <v>513889528</v>
      </c>
      <c r="G101" s="2">
        <v>473516020</v>
      </c>
      <c r="H101" s="2">
        <f t="shared" si="1"/>
        <v>40373508</v>
      </c>
      <c r="I101" s="1"/>
    </row>
    <row r="102" spans="1:9" ht="30">
      <c r="A102" s="3">
        <v>17</v>
      </c>
      <c r="B102" s="3">
        <v>123</v>
      </c>
      <c r="C102" s="3" t="s">
        <v>73</v>
      </c>
      <c r="D102" s="3">
        <v>1190</v>
      </c>
      <c r="E102" s="3" t="s">
        <v>13</v>
      </c>
      <c r="F102" s="3">
        <v>300</v>
      </c>
      <c r="G102" s="4"/>
      <c r="H102" s="2"/>
      <c r="I102" s="3"/>
    </row>
    <row r="103" spans="1:9" ht="30">
      <c r="A103" s="3"/>
      <c r="B103" s="3"/>
      <c r="C103" s="3"/>
      <c r="D103" s="3">
        <v>1211</v>
      </c>
      <c r="E103" s="3" t="s">
        <v>24</v>
      </c>
      <c r="F103" s="3">
        <v>2048680</v>
      </c>
      <c r="G103" s="4"/>
      <c r="H103" s="2"/>
      <c r="I103" s="3"/>
    </row>
    <row r="104" spans="1:9">
      <c r="A104" s="1"/>
      <c r="B104" s="1"/>
      <c r="C104" s="1"/>
      <c r="D104" s="1"/>
      <c r="E104" s="1" t="s">
        <v>19</v>
      </c>
      <c r="F104" s="1">
        <v>2048980</v>
      </c>
      <c r="G104" s="2">
        <v>12477140</v>
      </c>
      <c r="H104" s="5" t="s">
        <v>94</v>
      </c>
      <c r="I104" s="2"/>
    </row>
    <row r="105" spans="1:9">
      <c r="A105" s="3">
        <v>18</v>
      </c>
      <c r="B105" s="3">
        <v>612</v>
      </c>
      <c r="C105" s="3" t="s">
        <v>74</v>
      </c>
      <c r="D105" s="3">
        <v>1171</v>
      </c>
      <c r="E105" s="3" t="s">
        <v>28</v>
      </c>
      <c r="F105" s="3">
        <v>85150</v>
      </c>
      <c r="G105" s="4"/>
      <c r="H105" s="2"/>
      <c r="I105" s="3"/>
    </row>
    <row r="106" spans="1:9">
      <c r="A106" s="1"/>
      <c r="B106" s="1"/>
      <c r="C106" s="1"/>
      <c r="D106" s="1"/>
      <c r="E106" s="1" t="s">
        <v>19</v>
      </c>
      <c r="F106" s="1">
        <v>85150</v>
      </c>
      <c r="G106" s="2">
        <v>85160</v>
      </c>
      <c r="H106" s="2">
        <v>0</v>
      </c>
      <c r="I106" s="1">
        <f>F106-G106</f>
        <v>-10</v>
      </c>
    </row>
    <row r="107" spans="1:9" ht="30">
      <c r="A107" s="3">
        <v>19</v>
      </c>
      <c r="B107" s="3">
        <v>614</v>
      </c>
      <c r="C107" s="3" t="s">
        <v>75</v>
      </c>
      <c r="D107" s="3">
        <v>1119</v>
      </c>
      <c r="E107" s="3" t="s">
        <v>35</v>
      </c>
      <c r="F107" s="3">
        <v>2170084</v>
      </c>
      <c r="G107" s="4"/>
      <c r="H107" s="2"/>
      <c r="I107" s="3"/>
    </row>
    <row r="108" spans="1:9">
      <c r="A108" s="1"/>
      <c r="B108" s="1"/>
      <c r="C108" s="1"/>
      <c r="D108" s="1"/>
      <c r="E108" s="1" t="s">
        <v>19</v>
      </c>
      <c r="F108" s="1">
        <v>2170084</v>
      </c>
      <c r="G108" s="2">
        <v>2226299</v>
      </c>
      <c r="H108" s="2">
        <v>0</v>
      </c>
      <c r="I108" s="1">
        <f>F108-G108</f>
        <v>-56215</v>
      </c>
    </row>
    <row r="109" spans="1:9" ht="60">
      <c r="A109" s="3">
        <v>20</v>
      </c>
      <c r="B109" s="3">
        <v>206</v>
      </c>
      <c r="C109" s="3" t="s">
        <v>76</v>
      </c>
      <c r="D109" s="3">
        <v>1028</v>
      </c>
      <c r="E109" s="3" t="s">
        <v>26</v>
      </c>
      <c r="F109" s="3">
        <v>13065772</v>
      </c>
      <c r="G109" s="4"/>
      <c r="H109" s="2"/>
      <c r="I109" s="3"/>
    </row>
    <row r="110" spans="1:9" ht="30">
      <c r="A110" s="3"/>
      <c r="B110" s="3"/>
      <c r="C110" s="3"/>
      <c r="D110" s="3">
        <v>1116</v>
      </c>
      <c r="E110" s="3" t="s">
        <v>69</v>
      </c>
      <c r="F110" s="3">
        <v>29412646</v>
      </c>
      <c r="G110" s="4"/>
      <c r="H110" s="2"/>
      <c r="I110" s="3"/>
    </row>
    <row r="111" spans="1:9">
      <c r="A111" s="3"/>
      <c r="B111" s="3"/>
      <c r="C111" s="3"/>
      <c r="D111" s="3">
        <v>1175</v>
      </c>
      <c r="E111" s="3" t="s">
        <v>77</v>
      </c>
      <c r="F111" s="3">
        <v>10149450</v>
      </c>
      <c r="G111" s="4"/>
      <c r="H111" s="2"/>
      <c r="I111" s="3"/>
    </row>
    <row r="112" spans="1:9">
      <c r="A112" s="3"/>
      <c r="B112" s="3"/>
      <c r="C112" s="3"/>
      <c r="D112" s="3">
        <v>1190</v>
      </c>
      <c r="E112" s="3" t="s">
        <v>13</v>
      </c>
      <c r="F112" s="3">
        <v>2181146</v>
      </c>
      <c r="G112" s="4"/>
      <c r="H112" s="2"/>
      <c r="I112" s="3"/>
    </row>
    <row r="113" spans="1:9" ht="30">
      <c r="A113" s="3"/>
      <c r="B113" s="3"/>
      <c r="C113" s="3"/>
      <c r="D113" s="3">
        <v>1207</v>
      </c>
      <c r="E113" s="3" t="s">
        <v>44</v>
      </c>
      <c r="F113" s="3">
        <v>19652392</v>
      </c>
      <c r="G113" s="4"/>
      <c r="H113" s="2"/>
      <c r="I113" s="3"/>
    </row>
    <row r="114" spans="1:9" ht="45">
      <c r="A114" s="3"/>
      <c r="B114" s="3"/>
      <c r="C114" s="3"/>
      <c r="D114" s="3">
        <v>1277</v>
      </c>
      <c r="E114" s="3" t="s">
        <v>78</v>
      </c>
      <c r="F114" s="3">
        <v>27522210</v>
      </c>
      <c r="G114" s="4"/>
      <c r="H114" s="2"/>
      <c r="I114" s="3"/>
    </row>
    <row r="115" spans="1:9" ht="30">
      <c r="A115" s="3"/>
      <c r="B115" s="3"/>
      <c r="C115" s="3"/>
      <c r="D115" s="3">
        <v>1308</v>
      </c>
      <c r="E115" s="3" t="s">
        <v>61</v>
      </c>
      <c r="F115" s="3">
        <v>2735085</v>
      </c>
      <c r="G115" s="4"/>
      <c r="H115" s="2"/>
      <c r="I115" s="3"/>
    </row>
    <row r="116" spans="1:9" ht="30">
      <c r="A116" s="3"/>
      <c r="B116" s="3"/>
      <c r="C116" s="3"/>
      <c r="D116" s="3">
        <v>1408</v>
      </c>
      <c r="E116" s="3" t="s">
        <v>79</v>
      </c>
      <c r="F116" s="3">
        <v>38107144</v>
      </c>
      <c r="G116" s="4"/>
      <c r="H116" s="2"/>
      <c r="I116" s="3"/>
    </row>
    <row r="117" spans="1:9" ht="30">
      <c r="A117" s="3"/>
      <c r="B117" s="3"/>
      <c r="C117" s="3"/>
      <c r="D117" s="3">
        <v>2006</v>
      </c>
      <c r="E117" s="3" t="s">
        <v>80</v>
      </c>
      <c r="F117" s="3">
        <v>951716</v>
      </c>
      <c r="G117" s="4"/>
      <c r="H117" s="2"/>
      <c r="I117" s="3"/>
    </row>
    <row r="118" spans="1:9" ht="30">
      <c r="A118" s="3"/>
      <c r="B118" s="3"/>
      <c r="C118" s="3"/>
      <c r="D118" s="3">
        <v>2020</v>
      </c>
      <c r="E118" s="3" t="s">
        <v>17</v>
      </c>
      <c r="F118" s="3">
        <v>4310617</v>
      </c>
      <c r="G118" s="4"/>
      <c r="H118" s="2"/>
      <c r="I118" s="3"/>
    </row>
    <row r="119" spans="1:9" ht="45">
      <c r="A119" s="3"/>
      <c r="B119" s="3"/>
      <c r="C119" s="3"/>
      <c r="D119" s="3">
        <v>2029</v>
      </c>
      <c r="E119" s="3" t="s">
        <v>81</v>
      </c>
      <c r="F119" s="3">
        <v>59448644</v>
      </c>
      <c r="G119" s="4"/>
      <c r="H119" s="2"/>
      <c r="I119" s="3"/>
    </row>
    <row r="120" spans="1:9">
      <c r="A120" s="3"/>
      <c r="B120" s="3"/>
      <c r="C120" s="3"/>
      <c r="D120" s="3">
        <v>2033</v>
      </c>
      <c r="E120" s="3" t="s">
        <v>82</v>
      </c>
      <c r="F120" s="3">
        <v>26028894</v>
      </c>
      <c r="G120" s="4"/>
      <c r="H120" s="2"/>
      <c r="I120" s="3"/>
    </row>
    <row r="121" spans="1:9">
      <c r="A121" s="3"/>
      <c r="B121" s="3"/>
      <c r="C121" s="3"/>
      <c r="D121" s="3">
        <v>2034</v>
      </c>
      <c r="E121" s="3" t="s">
        <v>83</v>
      </c>
      <c r="F121" s="3">
        <v>73349199</v>
      </c>
      <c r="G121" s="4"/>
      <c r="H121" s="2"/>
      <c r="I121" s="3"/>
    </row>
    <row r="122" spans="1:9" ht="45">
      <c r="A122" s="3"/>
      <c r="B122" s="3"/>
      <c r="C122" s="3"/>
      <c r="D122" s="3">
        <v>2035</v>
      </c>
      <c r="E122" s="3" t="s">
        <v>84</v>
      </c>
      <c r="F122" s="3">
        <v>14446963</v>
      </c>
      <c r="G122" s="4"/>
      <c r="H122" s="2"/>
      <c r="I122" s="3"/>
    </row>
    <row r="123" spans="1:9" ht="30">
      <c r="A123" s="3"/>
      <c r="B123" s="3"/>
      <c r="C123" s="3"/>
      <c r="D123" s="3">
        <v>2036</v>
      </c>
      <c r="E123" s="3" t="s">
        <v>85</v>
      </c>
      <c r="F123" s="3">
        <v>23618053</v>
      </c>
      <c r="G123" s="4"/>
      <c r="H123" s="2"/>
      <c r="I123" s="3"/>
    </row>
    <row r="124" spans="1:9" ht="30">
      <c r="A124" s="3"/>
      <c r="B124" s="3"/>
      <c r="C124" s="3"/>
      <c r="D124" s="3">
        <v>2041</v>
      </c>
      <c r="E124" s="3" t="s">
        <v>86</v>
      </c>
      <c r="F124" s="3">
        <v>5204432</v>
      </c>
      <c r="G124" s="4"/>
      <c r="H124" s="2"/>
      <c r="I124" s="3"/>
    </row>
    <row r="125" spans="1:9" ht="30">
      <c r="A125" s="3"/>
      <c r="B125" s="3"/>
      <c r="C125" s="3"/>
      <c r="D125" s="3">
        <v>2042</v>
      </c>
      <c r="E125" s="3" t="s">
        <v>87</v>
      </c>
      <c r="F125" s="3">
        <v>17886269</v>
      </c>
      <c r="G125" s="4"/>
      <c r="H125" s="2"/>
      <c r="I125" s="3"/>
    </row>
    <row r="126" spans="1:9" ht="45">
      <c r="A126" s="3"/>
      <c r="B126" s="3"/>
      <c r="C126" s="3"/>
      <c r="D126" s="3">
        <v>2044</v>
      </c>
      <c r="E126" s="3" t="s">
        <v>88</v>
      </c>
      <c r="F126" s="3">
        <v>4010786</v>
      </c>
      <c r="G126" s="4"/>
      <c r="H126" s="2"/>
      <c r="I126" s="3"/>
    </row>
    <row r="127" spans="1:9" ht="30">
      <c r="A127" s="3"/>
      <c r="B127" s="3"/>
      <c r="C127" s="3"/>
      <c r="D127" s="3">
        <v>2078</v>
      </c>
      <c r="E127" s="3" t="s">
        <v>89</v>
      </c>
      <c r="F127" s="3">
        <v>1313200</v>
      </c>
      <c r="G127" s="4"/>
      <c r="H127" s="2"/>
      <c r="I127" s="3"/>
    </row>
    <row r="128" spans="1:9" ht="30">
      <c r="A128" s="3"/>
      <c r="B128" s="3"/>
      <c r="C128" s="3"/>
      <c r="D128" s="3">
        <v>2080</v>
      </c>
      <c r="E128" s="3" t="s">
        <v>90</v>
      </c>
      <c r="F128" s="3">
        <v>111600</v>
      </c>
      <c r="G128" s="4"/>
      <c r="H128" s="2"/>
      <c r="I128" s="3"/>
    </row>
    <row r="129" spans="1:9">
      <c r="A129" s="3"/>
      <c r="B129" s="3"/>
      <c r="C129" s="3"/>
      <c r="D129" s="3">
        <v>2083</v>
      </c>
      <c r="E129" s="3" t="s">
        <v>91</v>
      </c>
      <c r="F129" s="3">
        <v>240</v>
      </c>
      <c r="G129" s="4"/>
      <c r="H129" s="2"/>
      <c r="I129" s="3"/>
    </row>
    <row r="130" spans="1:9" ht="45">
      <c r="A130" s="3"/>
      <c r="B130" s="3"/>
      <c r="C130" s="3"/>
      <c r="D130" s="3" t="s">
        <v>92</v>
      </c>
      <c r="E130" s="3" t="s">
        <v>76</v>
      </c>
      <c r="F130" s="3">
        <v>50028027</v>
      </c>
      <c r="G130" s="4"/>
      <c r="H130" s="2"/>
      <c r="I130" s="3"/>
    </row>
    <row r="131" spans="1:9">
      <c r="A131" s="1"/>
      <c r="B131" s="1"/>
      <c r="C131" s="1"/>
      <c r="D131" s="1"/>
      <c r="E131" s="1" t="s">
        <v>19</v>
      </c>
      <c r="F131" s="1">
        <v>423534485</v>
      </c>
      <c r="G131" s="2">
        <v>417881820</v>
      </c>
      <c r="H131" s="2">
        <f t="shared" si="1"/>
        <v>5652665</v>
      </c>
      <c r="I131" s="1"/>
    </row>
    <row r="132" spans="1:9">
      <c r="A132" s="1" t="s">
        <v>93</v>
      </c>
      <c r="B132" s="1"/>
      <c r="C132" s="1"/>
      <c r="D132" s="1"/>
      <c r="E132" s="1"/>
      <c r="F132" s="1"/>
      <c r="G132" s="2">
        <f>SUM(G2:G131)</f>
        <v>1245503178</v>
      </c>
      <c r="H132" s="2">
        <f t="shared" ref="H132:I132" si="2">SUM(H2:H131)</f>
        <v>75375468</v>
      </c>
      <c r="I132" s="1">
        <f t="shared" si="2"/>
        <v>-35442589</v>
      </c>
    </row>
    <row r="134" spans="1:9" s="6" customFormat="1" ht="15.75">
      <c r="A134" s="6" t="s">
        <v>95</v>
      </c>
    </row>
  </sheetData>
  <mergeCells count="1">
    <mergeCell ref="A134:XFD134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13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2014-11-26T12:22:35Z</dcterms:modified>
</cp:coreProperties>
</file>