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 activeTab="2"/>
  </bookViews>
  <sheets>
    <sheet name="Aadhaar generation 26-30 sept" sheetId="1" r:id="rId1"/>
    <sheet name="Adhhar generation 1-25 sept" sheetId="2" r:id="rId2"/>
    <sheet name="Sept details " sheetId="3" r:id="rId3"/>
  </sheets>
  <externalReferences>
    <externalReference r:id="rId4"/>
  </externalReferences>
  <calcPr calcId="124519"/>
</workbook>
</file>

<file path=xl/calcChain.xml><?xml version="1.0" encoding="utf-8"?>
<calcChain xmlns="http://schemas.openxmlformats.org/spreadsheetml/2006/main">
  <c r="F365" i="1"/>
  <c r="E2"/>
  <c r="J55" i="3"/>
  <c r="I55"/>
  <c r="G55"/>
  <c r="D55"/>
  <c r="B55"/>
  <c r="K54"/>
  <c r="K53"/>
  <c r="K52"/>
  <c r="K51"/>
  <c r="K50"/>
  <c r="K49"/>
  <c r="K48"/>
  <c r="K47"/>
  <c r="H46"/>
  <c r="K46" s="1"/>
  <c r="F46"/>
  <c r="E46"/>
  <c r="C46"/>
  <c r="K45"/>
  <c r="F45"/>
  <c r="E45"/>
  <c r="C45"/>
  <c r="K44"/>
  <c r="F44"/>
  <c r="E44"/>
  <c r="C44"/>
  <c r="E43"/>
  <c r="C43"/>
  <c r="F43" s="1"/>
  <c r="H43" s="1"/>
  <c r="K43" s="1"/>
  <c r="E42"/>
  <c r="C42"/>
  <c r="F42" s="1"/>
  <c r="H42" s="1"/>
  <c r="K42" s="1"/>
  <c r="F41"/>
  <c r="H41" s="1"/>
  <c r="K41" s="1"/>
  <c r="E41"/>
  <c r="C41"/>
  <c r="H40"/>
  <c r="K40" s="1"/>
  <c r="F40"/>
  <c r="E40"/>
  <c r="C40"/>
  <c r="E39"/>
  <c r="C39"/>
  <c r="F39" s="1"/>
  <c r="H39" s="1"/>
  <c r="K39" s="1"/>
  <c r="K38"/>
  <c r="E38"/>
  <c r="H37"/>
  <c r="K37" s="1"/>
  <c r="F37"/>
  <c r="E37"/>
  <c r="C37"/>
  <c r="K36"/>
  <c r="F36"/>
  <c r="E36"/>
  <c r="C36"/>
  <c r="E35"/>
  <c r="C35"/>
  <c r="F35" s="1"/>
  <c r="H35" s="1"/>
  <c r="K35" s="1"/>
  <c r="E34"/>
  <c r="C34"/>
  <c r="F34" s="1"/>
  <c r="H34" s="1"/>
  <c r="K34" s="1"/>
  <c r="F33"/>
  <c r="H33" s="1"/>
  <c r="K33" s="1"/>
  <c r="E33"/>
  <c r="C33"/>
  <c r="H32"/>
  <c r="K32" s="1"/>
  <c r="F32"/>
  <c r="E32"/>
  <c r="C32"/>
  <c r="L31"/>
  <c r="L55" s="1"/>
  <c r="E31"/>
  <c r="C31"/>
  <c r="F31" s="1"/>
  <c r="H31" s="1"/>
  <c r="K31" s="1"/>
  <c r="F30"/>
  <c r="H30" s="1"/>
  <c r="K30" s="1"/>
  <c r="E30"/>
  <c r="C30"/>
  <c r="H29"/>
  <c r="K29" s="1"/>
  <c r="F29"/>
  <c r="E29"/>
  <c r="C29"/>
  <c r="E28"/>
  <c r="C28"/>
  <c r="F28" s="1"/>
  <c r="H28" s="1"/>
  <c r="K28" s="1"/>
  <c r="E27"/>
  <c r="C27"/>
  <c r="F27" s="1"/>
  <c r="H27" s="1"/>
  <c r="K27" s="1"/>
  <c r="L26"/>
  <c r="H26"/>
  <c r="K26" s="1"/>
  <c r="F26"/>
  <c r="E26"/>
  <c r="C26"/>
  <c r="E25"/>
  <c r="C25"/>
  <c r="F25" s="1"/>
  <c r="H25" s="1"/>
  <c r="K25" s="1"/>
  <c r="E24"/>
  <c r="C24"/>
  <c r="F24" s="1"/>
  <c r="H24" s="1"/>
  <c r="K24" s="1"/>
  <c r="F23"/>
  <c r="H23" s="1"/>
  <c r="K23" s="1"/>
  <c r="E23"/>
  <c r="C23"/>
  <c r="H22"/>
  <c r="K22" s="1"/>
  <c r="F22"/>
  <c r="E22"/>
  <c r="C22"/>
  <c r="K21"/>
  <c r="F21"/>
  <c r="E21"/>
  <c r="C21"/>
  <c r="K20"/>
  <c r="F20"/>
  <c r="E20"/>
  <c r="C20"/>
  <c r="E19"/>
  <c r="C19"/>
  <c r="F19" s="1"/>
  <c r="H19" s="1"/>
  <c r="K19" s="1"/>
  <c r="E18"/>
  <c r="C18"/>
  <c r="F18" s="1"/>
  <c r="H18" s="1"/>
  <c r="K18" s="1"/>
  <c r="F17"/>
  <c r="H17" s="1"/>
  <c r="K17" s="1"/>
  <c r="E17"/>
  <c r="C17"/>
  <c r="H16"/>
  <c r="K16" s="1"/>
  <c r="F16"/>
  <c r="E16"/>
  <c r="C16"/>
  <c r="E15"/>
  <c r="C15"/>
  <c r="F15" s="1"/>
  <c r="H15" s="1"/>
  <c r="K15" s="1"/>
  <c r="K14"/>
  <c r="E14"/>
  <c r="H13"/>
  <c r="K13" s="1"/>
  <c r="F13"/>
  <c r="E13"/>
  <c r="C13"/>
  <c r="E12"/>
  <c r="C12"/>
  <c r="F12" s="1"/>
  <c r="H12" s="1"/>
  <c r="K12" s="1"/>
  <c r="E11"/>
  <c r="C11"/>
  <c r="F11" s="1"/>
  <c r="H11" s="1"/>
  <c r="K11" s="1"/>
  <c r="F10"/>
  <c r="H10" s="1"/>
  <c r="K10" s="1"/>
  <c r="E10"/>
  <c r="C10"/>
  <c r="H9"/>
  <c r="K9" s="1"/>
  <c r="F9"/>
  <c r="E9"/>
  <c r="C9"/>
  <c r="E8"/>
  <c r="C8"/>
  <c r="F8" s="1"/>
  <c r="H8" s="1"/>
  <c r="K8" s="1"/>
  <c r="E7"/>
  <c r="C7"/>
  <c r="F7" s="1"/>
  <c r="H7" s="1"/>
  <c r="K7" s="1"/>
  <c r="F6"/>
  <c r="H6" s="1"/>
  <c r="K6" s="1"/>
  <c r="E6"/>
  <c r="C6"/>
  <c r="H5"/>
  <c r="K5" s="1"/>
  <c r="F5"/>
  <c r="E5"/>
  <c r="E55" s="1"/>
  <c r="C5"/>
  <c r="K55" l="1"/>
  <c r="F55"/>
  <c r="H55"/>
  <c r="C55"/>
</calcChain>
</file>

<file path=xl/sharedStrings.xml><?xml version="1.0" encoding="utf-8"?>
<sst xmlns="http://schemas.openxmlformats.org/spreadsheetml/2006/main" count="1935" uniqueCount="664">
  <si>
    <t>Registrars</t>
  </si>
  <si>
    <t xml:space="preserve"> No. of Aadhaar generated count for Phase I</t>
  </si>
  <si>
    <t>Amount @Rs.50</t>
  </si>
  <si>
    <t>Sum of No. of Aadhaar generated count for Phase II</t>
  </si>
  <si>
    <t>Amount @Rs.40</t>
  </si>
  <si>
    <t>Total</t>
  </si>
  <si>
    <t>Amount actually drawn</t>
  </si>
  <si>
    <t>Gross (6-7)</t>
  </si>
  <si>
    <t>Penalty  outstanding</t>
  </si>
  <si>
    <t>Net amount payable (8-10)</t>
  </si>
  <si>
    <t>Balance to be recovered</t>
  </si>
  <si>
    <t>Allahabad Bank</t>
  </si>
  <si>
    <t>Atalji Janasnehi Directorate, Government of Karnataka</t>
  </si>
  <si>
    <t>Bank of Baroda</t>
  </si>
  <si>
    <t>Bank Of India</t>
  </si>
  <si>
    <t>Bank of Maharashtra</t>
  </si>
  <si>
    <t>Canara Bank</t>
  </si>
  <si>
    <t>Civil Supplies - A&amp;N Islands</t>
  </si>
  <si>
    <t>CSC e-Governance Services India Limited</t>
  </si>
  <si>
    <t>Delhi - East DC</t>
  </si>
  <si>
    <t>Delhi - North DC</t>
  </si>
  <si>
    <t>Delhi Urban Shelter Improvemen</t>
  </si>
  <si>
    <t>DENA BANK</t>
  </si>
  <si>
    <t>Department of Information Technology Govt of Jharkhand</t>
  </si>
  <si>
    <t>Dept of ITC Govt of Rajasthan</t>
  </si>
  <si>
    <t>FCR Govt of Haryana</t>
  </si>
  <si>
    <t>FCS Govt of Punjab</t>
  </si>
  <si>
    <t>Govt of Andhra Pradesh</t>
  </si>
  <si>
    <t>Govt of Gujarat</t>
  </si>
  <si>
    <t>Govt of Himachal Pradesh</t>
  </si>
  <si>
    <t xml:space="preserve">Govt of Karnataka </t>
  </si>
  <si>
    <t>Govt of Kerala</t>
  </si>
  <si>
    <t>Govt of Maharashtra</t>
  </si>
  <si>
    <t>Govt of Sikkim - Dept of Econo</t>
  </si>
  <si>
    <t>IDBI Bank ltd</t>
  </si>
  <si>
    <t>Indiapost</t>
  </si>
  <si>
    <t>Information Technology &amp; Communication Department</t>
  </si>
  <si>
    <t>Jharkhand</t>
  </si>
  <si>
    <t>Life Insurance Corporation</t>
  </si>
  <si>
    <t>Mission Convergence - GNCT Del</t>
  </si>
  <si>
    <t>National Institute of Electronics &amp; Information Technology</t>
  </si>
  <si>
    <t>NSDL e-Governance Infrastructure Limited</t>
  </si>
  <si>
    <t>Oriental Bank of Commerce</t>
  </si>
  <si>
    <t>Principal Revenue Commissioner, Dept of Revenue, Govt of MP</t>
  </si>
  <si>
    <t>Govt of Madhya Pradesh</t>
  </si>
  <si>
    <t>Project Coordinator UID Project Madhya Pradesh</t>
  </si>
  <si>
    <t>Punjab and Sind Bank</t>
  </si>
  <si>
    <t>Punjab National Bank</t>
  </si>
  <si>
    <t>RDD Govt of Tripura</t>
  </si>
  <si>
    <t>Rural Development Dept, Govt. of Bihar</t>
  </si>
  <si>
    <t>State Bank of India</t>
  </si>
  <si>
    <t>Union Bank</t>
  </si>
  <si>
    <t>UTI Infrastructure Technology &amp; Services Limited</t>
  </si>
  <si>
    <t>Central Bank of India</t>
  </si>
  <si>
    <t>Delhi - Central DC</t>
  </si>
  <si>
    <t>Delhi -NE DC</t>
  </si>
  <si>
    <t>Govt of Goa</t>
  </si>
  <si>
    <t>SBBJ</t>
  </si>
  <si>
    <t>State Bank of Patiala</t>
  </si>
  <si>
    <t>UT of Daman &amp; Diu</t>
  </si>
  <si>
    <t>IGNOU</t>
  </si>
  <si>
    <t>Grand Total</t>
  </si>
  <si>
    <t>NOTE: 1</t>
  </si>
  <si>
    <t xml:space="preserve"> payment in respect of 11718 uids pertaining to FCS Govt of Punjsb, for the month of August (phase-II), that were left unaccounted inadvertantly,  included</t>
  </si>
  <si>
    <t>2&amp;3</t>
  </si>
  <si>
    <t>705162 uids  pertaining to Union Bank were inadvertantly mapped with SBI in the month of August (phase II).The rectification has been don in the current sanction.</t>
  </si>
  <si>
    <t>In addition to above,  following amounts  on account of lost packets are recoverable :</t>
  </si>
  <si>
    <t xml:space="preserve">S No. </t>
  </si>
  <si>
    <t>Registrar Code</t>
  </si>
  <si>
    <t>Registrar Name</t>
  </si>
  <si>
    <t>Enrollment Agency code</t>
  </si>
  <si>
    <t>Enrollment agnecy name</t>
  </si>
  <si>
    <t>No of pakcets declared lost</t>
  </si>
  <si>
    <t>Amount  @ Rs. 100/-</t>
  </si>
  <si>
    <t xml:space="preserve">RO, MUMBAI </t>
  </si>
  <si>
    <t>Letter No. UIDAI/Mum-F No. 8/78/2014-Enroll/817 dated 28.08.2015</t>
  </si>
  <si>
    <t>DENA Bank</t>
  </si>
  <si>
    <t>Vedavaag System Limited</t>
  </si>
  <si>
    <t>Vision Comptech Integrator Ltd</t>
  </si>
  <si>
    <t>NSDL e Gov</t>
  </si>
  <si>
    <t>Abhipra Capital Ltd</t>
  </si>
  <si>
    <t>Letter No.  8/78/2014 dated 06.07.2015</t>
  </si>
  <si>
    <t xml:space="preserve">NSDL </t>
  </si>
  <si>
    <t>Sri Ramaraja Sarkar Lok Kalyan Trust</t>
  </si>
  <si>
    <t>Karvy Computer Share Pvt Ltd</t>
  </si>
  <si>
    <t>RO, LUCKNOW</t>
  </si>
  <si>
    <t xml:space="preserve">Leter No. A-11016/14/pnalty/UIDAI-LKO/2014 dated 07.08.2015 </t>
  </si>
  <si>
    <t>Vap Infosolution</t>
  </si>
  <si>
    <t>Leter No. A-11016/14/pnalty/UIDAI-LKO/2014 dated 04.09.2015</t>
  </si>
  <si>
    <t>NSDL e Goveranance infrastructure Ltd</t>
  </si>
  <si>
    <t>Gujarat Infotech Ltd</t>
  </si>
  <si>
    <t>Asha Security Guard Services Ltd</t>
  </si>
  <si>
    <t>Nielson (India) PVt Ltd</t>
  </si>
  <si>
    <t>RO,RANCHI</t>
  </si>
  <si>
    <t>No. UIDAI/RO/RNC/Lost pkt/113/2015-16/1508 dated03.09.2015</t>
  </si>
  <si>
    <t>BOI</t>
  </si>
  <si>
    <t>SREI Infrastructure Fianance</t>
  </si>
  <si>
    <t>CSC e Gov</t>
  </si>
  <si>
    <t>Sahaj-e-village</t>
  </si>
  <si>
    <t>Vap infosolution</t>
  </si>
  <si>
    <t>BCI</t>
  </si>
  <si>
    <t>SBI</t>
  </si>
  <si>
    <t>Utility Forms Pvt Ltd</t>
  </si>
  <si>
    <t>100&amp;610</t>
  </si>
  <si>
    <t>RDD Bihar &amp; UBI</t>
  </si>
  <si>
    <t>FINO Paytech Ltd</t>
  </si>
  <si>
    <t>No. UIDAI/RO/RNC/Lost pkt/113/2015-16/610 dated 09.06.2015</t>
  </si>
  <si>
    <t>NSDL</t>
  </si>
  <si>
    <t>Dena Bank</t>
  </si>
  <si>
    <t>Tera Software</t>
  </si>
  <si>
    <t>UTL</t>
  </si>
  <si>
    <t xml:space="preserve"> recoverable    amount from current payment</t>
  </si>
  <si>
    <t>S.No</t>
  </si>
  <si>
    <t>registrar_id</t>
  </si>
  <si>
    <t>registrar_name</t>
  </si>
  <si>
    <t>ea_code</t>
  </si>
  <si>
    <t>ea_name</t>
  </si>
  <si>
    <t>No. of Aadhaar generated count for Phase I</t>
  </si>
  <si>
    <t>No. of Aadhaar generated count for Phase II</t>
  </si>
  <si>
    <t>000</t>
  </si>
  <si>
    <t>UIDAI-Registrar</t>
  </si>
  <si>
    <t>0000</t>
  </si>
  <si>
    <t>102</t>
  </si>
  <si>
    <t>0102</t>
  </si>
  <si>
    <t>Department of IT, Govt. of HP</t>
  </si>
  <si>
    <t>103</t>
  </si>
  <si>
    <t>1055</t>
  </si>
  <si>
    <t>eCentric solutions pvt ltd</t>
  </si>
  <si>
    <t>1104</t>
  </si>
  <si>
    <t>Karvy Computershare Private Li</t>
  </si>
  <si>
    <t>1308</t>
  </si>
  <si>
    <t>Vayam technologies Ltd</t>
  </si>
  <si>
    <t>2054</t>
  </si>
  <si>
    <t>District Sukhmani Society Barnala Punjab</t>
  </si>
  <si>
    <t>2055</t>
  </si>
  <si>
    <t>District Sukhmani Society Tarn Taran Punjab</t>
  </si>
  <si>
    <t>2056</t>
  </si>
  <si>
    <t>District Sukhmani Society Amritsar Punjab</t>
  </si>
  <si>
    <t>2057</t>
  </si>
  <si>
    <t>District Sukhmani Society Bathinda Punjab</t>
  </si>
  <si>
    <t>2058</t>
  </si>
  <si>
    <t>Sukhmani Society For Citizens Services Faridkot Punjab</t>
  </si>
  <si>
    <t>2059</t>
  </si>
  <si>
    <t>District Sukhmani Society Fatehgarh Sahib Punjab</t>
  </si>
  <si>
    <t>2060</t>
  </si>
  <si>
    <t>District Sukhmani Society Fazilka Punjab</t>
  </si>
  <si>
    <t>2061</t>
  </si>
  <si>
    <t>District Sukhmani Society Ferozepur Punjab</t>
  </si>
  <si>
    <t>2062</t>
  </si>
  <si>
    <t>Sukhmani Society For Citizen Services Gurdaspur Punjab</t>
  </si>
  <si>
    <t>2063</t>
  </si>
  <si>
    <t>Suwidha Society Hoshiarpur Punjab</t>
  </si>
  <si>
    <t>2064</t>
  </si>
  <si>
    <t>District Sukhmani Society For Citizen Services Mansa Punjab</t>
  </si>
  <si>
    <t>2065</t>
  </si>
  <si>
    <t>District Sukhmani Society Sri Muktsar Sahib Punjab</t>
  </si>
  <si>
    <t>2066</t>
  </si>
  <si>
    <t>District Sukhmani Society Patiala Punjab</t>
  </si>
  <si>
    <t>2067</t>
  </si>
  <si>
    <t>District Sukhmani Society Pathankot Punjab</t>
  </si>
  <si>
    <t>2068</t>
  </si>
  <si>
    <t>District Sukhmani Society Rupnagar Punjab</t>
  </si>
  <si>
    <t>2069</t>
  </si>
  <si>
    <t>District Sukhmani Society For Citizen Services SAS Nagar District e-Governance Society Punjab</t>
  </si>
  <si>
    <t>2070</t>
  </si>
  <si>
    <t>District Sukhmani Society Sangrur Punjab</t>
  </si>
  <si>
    <t>2071</t>
  </si>
  <si>
    <t>District Sukhmani Society For Citizen Services Nawanshahr Punjab</t>
  </si>
  <si>
    <t>2072</t>
  </si>
  <si>
    <t>District Sukhmani Society, Jalandhar, Punjab</t>
  </si>
  <si>
    <t>2073</t>
  </si>
  <si>
    <t>District Sukhmani Society, Ludhiana, Punjab</t>
  </si>
  <si>
    <t>2074</t>
  </si>
  <si>
    <t>Sukhmani Society For Citizen Services, Kapurthala, Punjab</t>
  </si>
  <si>
    <t>2075</t>
  </si>
  <si>
    <t>District Sukhmani Society, Moga, Punjab</t>
  </si>
  <si>
    <t>106</t>
  </si>
  <si>
    <t>1385</t>
  </si>
  <si>
    <t>SoftAge Information Technology Limited</t>
  </si>
  <si>
    <t>1387</t>
  </si>
  <si>
    <t>4G INFORMATICS</t>
  </si>
  <si>
    <t>1400</t>
  </si>
  <si>
    <t>Academy of Management Studies</t>
  </si>
  <si>
    <t>2092</t>
  </si>
  <si>
    <t>District IT Society Ambala</t>
  </si>
  <si>
    <t>2093</t>
  </si>
  <si>
    <t>District IT Society Bhiwani</t>
  </si>
  <si>
    <t>2094</t>
  </si>
  <si>
    <t>District IT Society Faridabad</t>
  </si>
  <si>
    <t>2095</t>
  </si>
  <si>
    <t>District IT Society Fatehabad</t>
  </si>
  <si>
    <t>2096</t>
  </si>
  <si>
    <t>District IT Society Gurgaon</t>
  </si>
  <si>
    <t>2097</t>
  </si>
  <si>
    <t>District IT Society Hisar</t>
  </si>
  <si>
    <t>2098</t>
  </si>
  <si>
    <t>District IT Society Jhajjar</t>
  </si>
  <si>
    <t>2100</t>
  </si>
  <si>
    <t>District IT Society Kaithal</t>
  </si>
  <si>
    <t>2101</t>
  </si>
  <si>
    <t>District IT Society Karnal</t>
  </si>
  <si>
    <t>2102</t>
  </si>
  <si>
    <t>District IT Society Kurukshetra</t>
  </si>
  <si>
    <t>2103</t>
  </si>
  <si>
    <t>District IT Society Mahendragarh</t>
  </si>
  <si>
    <t>2104</t>
  </si>
  <si>
    <t>District IT Society Mewat</t>
  </si>
  <si>
    <t>2105</t>
  </si>
  <si>
    <t>District IT Society Palwal</t>
  </si>
  <si>
    <t>2106</t>
  </si>
  <si>
    <t>District IT Society Panchkula</t>
  </si>
  <si>
    <t>2107</t>
  </si>
  <si>
    <t>District IT Society Panipat</t>
  </si>
  <si>
    <t>2108</t>
  </si>
  <si>
    <t>District IT Society Rewari</t>
  </si>
  <si>
    <t>2109</t>
  </si>
  <si>
    <t>District IT Society Rohtak</t>
  </si>
  <si>
    <t>2110</t>
  </si>
  <si>
    <t>District IT Society Sirsa</t>
  </si>
  <si>
    <t>2111</t>
  </si>
  <si>
    <t>District IT Society Sonipat</t>
  </si>
  <si>
    <t>2112</t>
  </si>
  <si>
    <t>District IT Society Yamuna Nagar</t>
  </si>
  <si>
    <t>108</t>
  </si>
  <si>
    <t>1027</t>
  </si>
  <si>
    <t>TechSmart India Pvt Ltd</t>
  </si>
  <si>
    <t>1042</t>
  </si>
  <si>
    <t>COMTECH INSTITUTE OFTECHNOLOGY</t>
  </si>
  <si>
    <t>1047</t>
  </si>
  <si>
    <t xml:space="preserve">DATASOFT COMPUTER SERVICES(P) </t>
  </si>
  <si>
    <t>1067</t>
  </si>
  <si>
    <t xml:space="preserve">FINANCIAL INFORMATION NETWORK </t>
  </si>
  <si>
    <t>1088</t>
  </si>
  <si>
    <t>IAP COMPANY Pvt. Ltd</t>
  </si>
  <si>
    <t>1119</t>
  </si>
  <si>
    <t>Matrix Processing House</t>
  </si>
  <si>
    <t>1178</t>
  </si>
  <si>
    <t>SREI INFRASTRUCTURE FINANCES L</t>
  </si>
  <si>
    <t>1207</t>
  </si>
  <si>
    <t>Vakrangee Softwares Limited</t>
  </si>
  <si>
    <t>1211</t>
  </si>
  <si>
    <t>VIRGO SOFTECH LIMITED</t>
  </si>
  <si>
    <t>1213</t>
  </si>
  <si>
    <t>VISION COMPTECH INTEGRATOR LTD</t>
  </si>
  <si>
    <t>1237</t>
  </si>
  <si>
    <t xml:space="preserve">Business Information Processing Services </t>
  </si>
  <si>
    <t>1300</t>
  </si>
  <si>
    <t>Transline Technologies P Ltd</t>
  </si>
  <si>
    <t>1370</t>
  </si>
  <si>
    <t>UMC Technologies Pvt. Ltd</t>
  </si>
  <si>
    <t>1415</t>
  </si>
  <si>
    <t>SAR Technology</t>
  </si>
  <si>
    <t>1420</t>
  </si>
  <si>
    <t>MEGHA VINCOM PVT LTD</t>
  </si>
  <si>
    <t>1435</t>
  </si>
  <si>
    <t>Ricoh India Limited</t>
  </si>
  <si>
    <t>1439</t>
  </si>
  <si>
    <t>M/s Sanish Choudhary</t>
  </si>
  <si>
    <t>2017</t>
  </si>
  <si>
    <t>Karvy Data Management Services</t>
  </si>
  <si>
    <t>2034</t>
  </si>
  <si>
    <t>CMS Computers Ltd</t>
  </si>
  <si>
    <t>2091</t>
  </si>
  <si>
    <t>Rajcomp Info Services Ltd</t>
  </si>
  <si>
    <t>110</t>
  </si>
  <si>
    <t>1040</t>
  </si>
  <si>
    <t>Computer LAB</t>
  </si>
  <si>
    <t>1062</t>
  </si>
  <si>
    <t>Emdee Digitronics Pvt.Ltd.</t>
  </si>
  <si>
    <t>1071</t>
  </si>
  <si>
    <t>Frontech Systems Pvt Ltd</t>
  </si>
  <si>
    <t>1124</t>
  </si>
  <si>
    <t>MKS Enterprises</t>
  </si>
  <si>
    <t>1307</t>
  </si>
  <si>
    <t>Urmila Info solution</t>
  </si>
  <si>
    <t>1358</t>
  </si>
  <si>
    <t>Bloom Solutions Pvt Ltd</t>
  </si>
  <si>
    <t>1445</t>
  </si>
  <si>
    <t>Orion Security Solutions Private Ltd</t>
  </si>
  <si>
    <t>1448</t>
  </si>
  <si>
    <t>M2C Private Solution</t>
  </si>
  <si>
    <t>1460</t>
  </si>
  <si>
    <t>Omnitech Infosolutions Ltd</t>
  </si>
  <si>
    <t>111</t>
  </si>
  <si>
    <t>0111</t>
  </si>
  <si>
    <t>Department of Economics Statistics  Monitoring and Evaluation DESME</t>
  </si>
  <si>
    <t>124</t>
  </si>
  <si>
    <t>1081</t>
  </si>
  <si>
    <t>GSS Infotech Ltd</t>
  </si>
  <si>
    <t>1190</t>
  </si>
  <si>
    <t>Tera Software Ltd</t>
  </si>
  <si>
    <t>1293</t>
  </si>
  <si>
    <t>Silver Touch Technologies Ltd</t>
  </si>
  <si>
    <t>127</t>
  </si>
  <si>
    <t>0127</t>
  </si>
  <si>
    <t>SETU MAHARASHTRA</t>
  </si>
  <si>
    <t>2032</t>
  </si>
  <si>
    <t>SHREERAM PRINTING PRESS</t>
  </si>
  <si>
    <t>2037</t>
  </si>
  <si>
    <t>M/s. Vidya Online  Pune</t>
  </si>
  <si>
    <t>2038</t>
  </si>
  <si>
    <t>M/S King Computer System pvt Ltd</t>
  </si>
  <si>
    <t>2039</t>
  </si>
  <si>
    <t>Rudranee Infotech Ltd</t>
  </si>
  <si>
    <t>2050</t>
  </si>
  <si>
    <t>SILVER JUBILEE MOTORS LTD.</t>
  </si>
  <si>
    <t>128</t>
  </si>
  <si>
    <t>1111</t>
  </si>
  <si>
    <t>Madras Security Printers Ltd</t>
  </si>
  <si>
    <t>129</t>
  </si>
  <si>
    <t>0129</t>
  </si>
  <si>
    <t>Centre for e-Governance, GOK</t>
  </si>
  <si>
    <t>1177</t>
  </si>
  <si>
    <t>SREEVEN INFOCOM LIMITED</t>
  </si>
  <si>
    <t>1218</t>
  </si>
  <si>
    <t>Wipro Ltd</t>
  </si>
  <si>
    <t>2086</t>
  </si>
  <si>
    <t>EDCS GOK</t>
  </si>
  <si>
    <t>132</t>
  </si>
  <si>
    <t>2003</t>
  </si>
  <si>
    <t>Akshaya</t>
  </si>
  <si>
    <t>135</t>
  </si>
  <si>
    <t>1092</t>
  </si>
  <si>
    <t>India Computer Technology</t>
  </si>
  <si>
    <t>200</t>
  </si>
  <si>
    <t>Registrar General India Others</t>
  </si>
  <si>
    <t>1164</t>
  </si>
  <si>
    <t>SARADA SYSTEMS</t>
  </si>
  <si>
    <t>1355</t>
  </si>
  <si>
    <t>COMTECHINFO SOLUTIONS PVT.LTD</t>
  </si>
  <si>
    <t>2013</t>
  </si>
  <si>
    <t>Clairvoyance Technologies Pvt.</t>
  </si>
  <si>
    <t>202</t>
  </si>
  <si>
    <t>Registrar General India ECIL</t>
  </si>
  <si>
    <t>0202</t>
  </si>
  <si>
    <t>ECIL</t>
  </si>
  <si>
    <t>1058</t>
  </si>
  <si>
    <t>Eagle Software India Pvt. Ltd</t>
  </si>
  <si>
    <t>1108</t>
  </si>
  <si>
    <t>LYRA  CONSULTANCY SERVICE</t>
  </si>
  <si>
    <t>1192</t>
  </si>
  <si>
    <t>The NSIC ltd</t>
  </si>
  <si>
    <t>1215</t>
  </si>
  <si>
    <t>WEBEL TECHNOLOGY LIMITED</t>
  </si>
  <si>
    <t>1239</t>
  </si>
  <si>
    <t>Chinar Construction Company Prime agency</t>
  </si>
  <si>
    <t>1346</t>
  </si>
  <si>
    <t>Integrated Systems &amp; Services</t>
  </si>
  <si>
    <t>2010</t>
  </si>
  <si>
    <t>In Media Computer Services LLP</t>
  </si>
  <si>
    <t>2022</t>
  </si>
  <si>
    <t>SWISSTECH NPR 57CR PROJECT PVT</t>
  </si>
  <si>
    <t>203</t>
  </si>
  <si>
    <t>Registrar General of India ITI</t>
  </si>
  <si>
    <t>1129</t>
  </si>
  <si>
    <t>Nevaeh Technology Pvt. Ltd.</t>
  </si>
  <si>
    <t>1338</t>
  </si>
  <si>
    <t>Netlink software Pvt Ltd</t>
  </si>
  <si>
    <t>2023</t>
  </si>
  <si>
    <t>Quick Data IT Services Pvt Ltd</t>
  </si>
  <si>
    <t>2030</t>
  </si>
  <si>
    <t>Webx Technologies Private Limited</t>
  </si>
  <si>
    <t>2043</t>
  </si>
  <si>
    <t>Satyanarayana Raju Company Pvt ltd</t>
  </si>
  <si>
    <t>204</t>
  </si>
  <si>
    <t>Registrar General India BEL2</t>
  </si>
  <si>
    <t>0204</t>
  </si>
  <si>
    <t>Bharat Electronics Limited</t>
  </si>
  <si>
    <t>1110</t>
  </si>
  <si>
    <t>MACRO INFOTECH PVT LTD</t>
  </si>
  <si>
    <t>1127</t>
  </si>
  <si>
    <t>Multiwave Innovation</t>
  </si>
  <si>
    <t>1221</t>
  </si>
  <si>
    <t>Nielsen  India  Private Limited</t>
  </si>
  <si>
    <t>1349</t>
  </si>
  <si>
    <t>UNITED DATA SERVICES PRIVATE LIMITED</t>
  </si>
  <si>
    <t>1429</t>
  </si>
  <si>
    <t>Radiant Haroti Industries India Ltd</t>
  </si>
  <si>
    <t>2009</t>
  </si>
  <si>
    <t>Manipur Electronics Dev Corp</t>
  </si>
  <si>
    <t>2020</t>
  </si>
  <si>
    <t>Vedavaag Systems Limited</t>
  </si>
  <si>
    <t>2040</t>
  </si>
  <si>
    <t>Viesa Technologies</t>
  </si>
  <si>
    <t>2114</t>
  </si>
  <si>
    <t>Pariza Enterprises</t>
  </si>
  <si>
    <t>206</t>
  </si>
  <si>
    <t>0206</t>
  </si>
  <si>
    <t>1012</t>
  </si>
  <si>
    <t>APONLINE LIMITED</t>
  </si>
  <si>
    <t>1028</t>
  </si>
  <si>
    <t>CALANCE SOFTWARE PRIVATE LTD</t>
  </si>
  <si>
    <t>1116</t>
  </si>
  <si>
    <t>MANTRA SOFTTECH (INDIA) PVTLTD</t>
  </si>
  <si>
    <t>1175</t>
  </si>
  <si>
    <t>SPANCO</t>
  </si>
  <si>
    <t>1212</t>
  </si>
  <si>
    <t>VISESH INFOTECNICS LIMITED</t>
  </si>
  <si>
    <t>1277</t>
  </si>
  <si>
    <t>Network for Information &amp; Computer</t>
  </si>
  <si>
    <t>1325</t>
  </si>
  <si>
    <t>Euro Finmart Ltd</t>
  </si>
  <si>
    <t>1335</t>
  </si>
  <si>
    <t>Sri Ramraja Sarkar Lok Kalyan Trust</t>
  </si>
  <si>
    <t>1364</t>
  </si>
  <si>
    <t>Gem Computers</t>
  </si>
  <si>
    <t>1366</t>
  </si>
  <si>
    <t>NVR &amp; ASSOCIATES LIMITED</t>
  </si>
  <si>
    <t>1402</t>
  </si>
  <si>
    <t>A-Onerealtors Pvt Ltd</t>
  </si>
  <si>
    <t>1404</t>
  </si>
  <si>
    <t xml:space="preserve">Promind Solutions P Limited </t>
  </si>
  <si>
    <t>1406</t>
  </si>
  <si>
    <t>Binary Systems</t>
  </si>
  <si>
    <t>1408</t>
  </si>
  <si>
    <t>Zephyr System Pvt.Ltd.</t>
  </si>
  <si>
    <t>1409</t>
  </si>
  <si>
    <t>SGS INDIA PVT LTD</t>
  </si>
  <si>
    <t>1410</t>
  </si>
  <si>
    <t>Super Printers</t>
  </si>
  <si>
    <t>1427</t>
  </si>
  <si>
    <t>Virinchi Technologies Ltd</t>
  </si>
  <si>
    <t>1442</t>
  </si>
  <si>
    <t>HyperSoft Technologies Ltd</t>
  </si>
  <si>
    <t>1446</t>
  </si>
  <si>
    <t>Janta Silikon Consortium</t>
  </si>
  <si>
    <t>1447</t>
  </si>
  <si>
    <t>Ecartes Technology Pvt. Ltd</t>
  </si>
  <si>
    <t>1450</t>
  </si>
  <si>
    <t>Yash Ornaments Pvt. Ltd</t>
  </si>
  <si>
    <t>1451</t>
  </si>
  <si>
    <t>Raj Construction Co.</t>
  </si>
  <si>
    <t>1452</t>
  </si>
  <si>
    <t>Amar Constructions</t>
  </si>
  <si>
    <t>1457</t>
  </si>
  <si>
    <t>Jeevan Deep Charitable Society</t>
  </si>
  <si>
    <t>1458</t>
  </si>
  <si>
    <t>Excel Technovation Pvt. Ltd</t>
  </si>
  <si>
    <t>1462</t>
  </si>
  <si>
    <t>Home Life Buildcon Pvt Ltd</t>
  </si>
  <si>
    <t>1468</t>
  </si>
  <si>
    <t>Mahamritunjay Traders</t>
  </si>
  <si>
    <t>1469</t>
  </si>
  <si>
    <t>Twinstar Industries Ltd.</t>
  </si>
  <si>
    <t>1470</t>
  </si>
  <si>
    <t>Digitcom Systems Pvt. Ltd.</t>
  </si>
  <si>
    <t>1471</t>
  </si>
  <si>
    <t>Murano India Pvt Ltd</t>
  </si>
  <si>
    <t>1472</t>
  </si>
  <si>
    <t>Prakash Computer Services</t>
  </si>
  <si>
    <t>1483</t>
  </si>
  <si>
    <t>Estex Telecom Pvt Ltd</t>
  </si>
  <si>
    <t>1485</t>
  </si>
  <si>
    <t>Saket Advertising Pvt. Ltd</t>
  </si>
  <si>
    <t>1487</t>
  </si>
  <si>
    <t>P-Net Solutions Limited</t>
  </si>
  <si>
    <t>2006</t>
  </si>
  <si>
    <t>Mahaonline Limited</t>
  </si>
  <si>
    <t>2029</t>
  </si>
  <si>
    <t>A I Soc for Electronics and Comp Tech</t>
  </si>
  <si>
    <t>2033</t>
  </si>
  <si>
    <t>BASIX</t>
  </si>
  <si>
    <t>2036</t>
  </si>
  <si>
    <t>AKSH OPTIFIBRE LIMITED</t>
  </si>
  <si>
    <t>2041</t>
  </si>
  <si>
    <t xml:space="preserve">VIKALP MULTIMEDIA </t>
  </si>
  <si>
    <t>2042</t>
  </si>
  <si>
    <t>United Telecoms e-Services Pvt Ltd</t>
  </si>
  <si>
    <t>2078</t>
  </si>
  <si>
    <t>Sahaj e-Village Limited</t>
  </si>
  <si>
    <t>2080</t>
  </si>
  <si>
    <t>Nekton IT India Pvt Ltd.</t>
  </si>
  <si>
    <t>2082</t>
  </si>
  <si>
    <t>Conatus Infocom Pvt. Ltd</t>
  </si>
  <si>
    <t>2083</t>
  </si>
  <si>
    <t>SRR Infotech</t>
  </si>
  <si>
    <t>2084</t>
  </si>
  <si>
    <t>CHIPS</t>
  </si>
  <si>
    <t>2085</t>
  </si>
  <si>
    <t>NPS Technologies Pvt. Ltd</t>
  </si>
  <si>
    <t>2087</t>
  </si>
  <si>
    <t>Computer Print</t>
  </si>
  <si>
    <t>2089</t>
  </si>
  <si>
    <t>Vigilant Corporate Services Pvt Ltd</t>
  </si>
  <si>
    <t>2113</t>
  </si>
  <si>
    <t>KDS Services Private Limited</t>
  </si>
  <si>
    <t>207</t>
  </si>
  <si>
    <t>1432</t>
  </si>
  <si>
    <t>Houston Technologies Limited</t>
  </si>
  <si>
    <t>1491</t>
  </si>
  <si>
    <t>Shubh Enterprises</t>
  </si>
  <si>
    <t>601</t>
  </si>
  <si>
    <t>1189</t>
  </si>
  <si>
    <t>Global Finsol Private Limited</t>
  </si>
  <si>
    <t>602</t>
  </si>
  <si>
    <t>1003</t>
  </si>
  <si>
    <t>A3 Logics  India  Ltd</t>
  </si>
  <si>
    <t>1142</t>
  </si>
  <si>
    <t xml:space="preserve">OSWAL COMPUTERS &amp; CONSULTANTS </t>
  </si>
  <si>
    <t>1149</t>
  </si>
  <si>
    <t>PROTEX COMPUTER PVT LTD</t>
  </si>
  <si>
    <t>1208</t>
  </si>
  <si>
    <t>VEETECHNOLOGIES PVT. LTD</t>
  </si>
  <si>
    <t>1315</t>
  </si>
  <si>
    <t xml:space="preserve">Akanksha International </t>
  </si>
  <si>
    <t>607</t>
  </si>
  <si>
    <t>1008</t>
  </si>
  <si>
    <t xml:space="preserve">Alankit Finsec Ltd </t>
  </si>
  <si>
    <t>1118</t>
  </si>
  <si>
    <t>MARS Telecom Systems Pvt Ltd</t>
  </si>
  <si>
    <t>1171</t>
  </si>
  <si>
    <t>Smart Chip Limited</t>
  </si>
  <si>
    <t>608</t>
  </si>
  <si>
    <t>1416</t>
  </si>
  <si>
    <t>610</t>
  </si>
  <si>
    <t>611</t>
  </si>
  <si>
    <t>1405</t>
  </si>
  <si>
    <t>Ojus Healthcare Private Limited</t>
  </si>
  <si>
    <t>1428</t>
  </si>
  <si>
    <t>Osiris Infotech Pvt. Ltd.</t>
  </si>
  <si>
    <t>614</t>
  </si>
  <si>
    <t>615</t>
  </si>
  <si>
    <t>1333</t>
  </si>
  <si>
    <t>Ortem Securities Limited</t>
  </si>
  <si>
    <t>1360</t>
  </si>
  <si>
    <t>Redim Software Technologies Pvt Ltd</t>
  </si>
  <si>
    <t>1421</t>
  </si>
  <si>
    <t>Asha Security Guard Services</t>
  </si>
  <si>
    <t>1424</t>
  </si>
  <si>
    <t>VAP INFOSOLUTIONS</t>
  </si>
  <si>
    <t>1459</t>
  </si>
  <si>
    <t>Agro Tech Engineers</t>
  </si>
  <si>
    <t>1464</t>
  </si>
  <si>
    <t>Ayush Enterprises</t>
  </si>
  <si>
    <t>1473</t>
  </si>
  <si>
    <t>Transmoovers India</t>
  </si>
  <si>
    <t>1474</t>
  </si>
  <si>
    <t>Corporate India Facilities Pvt Ltd</t>
  </si>
  <si>
    <t>616</t>
  </si>
  <si>
    <t>618</t>
  </si>
  <si>
    <t>1018</t>
  </si>
  <si>
    <t>ATISHAY INFOTECH PVT. LTD.</t>
  </si>
  <si>
    <t>1020</t>
  </si>
  <si>
    <t>AVVAS INFOTECH PVT  LTD</t>
  </si>
  <si>
    <t>1025</t>
  </si>
  <si>
    <t>Blue Circle Instrument</t>
  </si>
  <si>
    <t>1214</t>
  </si>
  <si>
    <t>WEBEL</t>
  </si>
  <si>
    <t>1249</t>
  </si>
  <si>
    <t xml:space="preserve">Gujarat Infotech Ltd. </t>
  </si>
  <si>
    <t>1316</t>
  </si>
  <si>
    <t>BNR UDYOG LIMITED</t>
  </si>
  <si>
    <t>1369</t>
  </si>
  <si>
    <t>JNET Technologies Pvt.Ltd</t>
  </si>
  <si>
    <t>1390</t>
  </si>
  <si>
    <t>M/S STAR DATA CENTRE</t>
  </si>
  <si>
    <t>1392</t>
  </si>
  <si>
    <t>Soc for Advancement of Environ Science</t>
  </si>
  <si>
    <t>1412</t>
  </si>
  <si>
    <t>Sixth Dimension Project Solutions Ltd</t>
  </si>
  <si>
    <t>1418</t>
  </si>
  <si>
    <t>Offshoot Agency Pvt. Ltd.</t>
  </si>
  <si>
    <t>1425</t>
  </si>
  <si>
    <t>APEX Services</t>
  </si>
  <si>
    <t>1426</t>
  </si>
  <si>
    <t>DEVASHISH SECURITIES PVT. LTD.</t>
  </si>
  <si>
    <t>1431</t>
  </si>
  <si>
    <t>Ojus G Enterprises</t>
  </si>
  <si>
    <t>1437</t>
  </si>
  <si>
    <t>77 Infosystems Pvt Ltd</t>
  </si>
  <si>
    <t>1441</t>
  </si>
  <si>
    <t>AS International</t>
  </si>
  <si>
    <t>1453</t>
  </si>
  <si>
    <t>Advent Infomax Private Ltd</t>
  </si>
  <si>
    <t>1461</t>
  </si>
  <si>
    <t>Asray Gram</t>
  </si>
  <si>
    <t>1465</t>
  </si>
  <si>
    <t>Apnatech Consultancy Services Pvt Ltd</t>
  </si>
  <si>
    <t>1467</t>
  </si>
  <si>
    <t>Akhil Bhartiya Majdoor Shiksha Sewa Samiti</t>
  </si>
  <si>
    <t>1477</t>
  </si>
  <si>
    <t>UT Computers Educational &amp; Welfare Soc</t>
  </si>
  <si>
    <t>1478</t>
  </si>
  <si>
    <t>City Hawks Manpower Services &amp; Consultancy</t>
  </si>
  <si>
    <t>2008</t>
  </si>
  <si>
    <t>Om Softwares</t>
  </si>
  <si>
    <t>2046</t>
  </si>
  <si>
    <t>K W Consulting P Ltd</t>
  </si>
  <si>
    <t>2077</t>
  </si>
  <si>
    <t>M/s Gold Square Builders &amp; Promoters Pvt. Ltd.</t>
  </si>
  <si>
    <t>2079</t>
  </si>
  <si>
    <t>Make India Smart Private Limited</t>
  </si>
  <si>
    <t>624</t>
  </si>
  <si>
    <t>814</t>
  </si>
  <si>
    <t>1407</t>
  </si>
  <si>
    <t>N.K. Sharma Enterprises Ltd.</t>
  </si>
  <si>
    <t>1440</t>
  </si>
  <si>
    <t>VFS Global Services Pvt. Ltd</t>
  </si>
  <si>
    <t>1455</t>
  </si>
  <si>
    <t>Peregrine Guarding Pvt. Ltd</t>
  </si>
  <si>
    <t>1456</t>
  </si>
  <si>
    <t>S.J. Technologies</t>
  </si>
  <si>
    <t>2016</t>
  </si>
  <si>
    <t>RELIGARE SECURITIES LTD</t>
  </si>
  <si>
    <t>2019</t>
  </si>
  <si>
    <t>816</t>
  </si>
  <si>
    <t>2052</t>
  </si>
  <si>
    <t>Directorate of ESD</t>
  </si>
  <si>
    <t>820</t>
  </si>
  <si>
    <t>2090</t>
  </si>
  <si>
    <t>MPOnline Limited</t>
  </si>
  <si>
    <t>821</t>
  </si>
  <si>
    <t>0821</t>
  </si>
  <si>
    <t>Atalji Janasnehi Directorate, GOK</t>
  </si>
  <si>
    <t>823</t>
  </si>
  <si>
    <t>UIDAI-EA</t>
  </si>
  <si>
    <t>1090</t>
  </si>
  <si>
    <t>i-Grandee SoftwareTechnologies</t>
  </si>
  <si>
    <t>1329</t>
  </si>
  <si>
    <t>Radiant Info Systems Ltd</t>
  </si>
  <si>
    <t>2099</t>
  </si>
  <si>
    <t>District IT Society Jind</t>
  </si>
  <si>
    <t>107</t>
  </si>
  <si>
    <t>116</t>
  </si>
  <si>
    <t>1007</t>
  </si>
  <si>
    <t>Alankit Assignments Limited</t>
  </si>
  <si>
    <t>120</t>
  </si>
  <si>
    <t>1093</t>
  </si>
  <si>
    <t>IL&amp;FS LTD</t>
  </si>
  <si>
    <t>1377</t>
  </si>
  <si>
    <t>Origin ITFS Pvt Ltd</t>
  </si>
  <si>
    <t>2001</t>
  </si>
  <si>
    <t>Keltron</t>
  </si>
  <si>
    <t>136</t>
  </si>
  <si>
    <t>201</t>
  </si>
  <si>
    <t>Registrar General India - BEL</t>
  </si>
  <si>
    <t>2026</t>
  </si>
  <si>
    <t>Mphasis Ltd</t>
  </si>
  <si>
    <t>2007</t>
  </si>
  <si>
    <t xml:space="preserve">Swathy Smartcards Hi-Tech Pvt </t>
  </si>
  <si>
    <t>1444</t>
  </si>
  <si>
    <t>National Cooperative Consumers Federation of India Limited</t>
  </si>
  <si>
    <t>2044</t>
  </si>
  <si>
    <t>Intelligent Communication Systems India Limited</t>
  </si>
  <si>
    <t>512</t>
  </si>
  <si>
    <t>1037</t>
  </si>
  <si>
    <t>COMAT TECHNOLOGIES P LTD</t>
  </si>
  <si>
    <t>1034</t>
  </si>
  <si>
    <t>CHESSY CONSULTANTS PVT LTD</t>
  </si>
  <si>
    <t>1169</t>
  </si>
  <si>
    <t>SHRIKRISHNA KHANDASARI SUGAR M</t>
  </si>
  <si>
    <t>1187</t>
  </si>
  <si>
    <t>Systematic &amp; Advance Const P L</t>
  </si>
  <si>
    <t>606</t>
  </si>
  <si>
    <t>1001</t>
  </si>
  <si>
    <t>4G IDENTITY SOLUTIONS</t>
  </si>
  <si>
    <t>1271</t>
  </si>
  <si>
    <t>Micro Technologies India Ltd</t>
  </si>
  <si>
    <t>803</t>
  </si>
  <si>
    <t>804</t>
  </si>
  <si>
    <t>1050</t>
  </si>
  <si>
    <t>Delhi Integrated MMTS Ltd</t>
  </si>
  <si>
    <t>813</t>
  </si>
  <si>
    <t>815</t>
  </si>
</sst>
</file>

<file path=xl/styles.xml><?xml version="1.0" encoding="utf-8"?>
<styleSheet xmlns="http://schemas.openxmlformats.org/spreadsheetml/2006/main">
  <numFmts count="2">
    <numFmt numFmtId="43" formatCode="_ * #,##0.00_ ;_ * \-#,##0.00_ ;_ * &quot;-&quot;??_ ;_ @_ "/>
    <numFmt numFmtId="164" formatCode="_ * #,##0_ ;_ * \-#,##0_ ;_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2" fillId="0" borderId="1" xfId="0" applyFont="1" applyBorder="1" applyAlignment="1">
      <alignment wrapText="1"/>
    </xf>
    <xf numFmtId="0" fontId="2" fillId="0" borderId="0" xfId="0" applyFont="1" applyAlignment="1">
      <alignment wrapText="1"/>
    </xf>
    <xf numFmtId="0" fontId="2" fillId="0" borderId="1" xfId="0" applyFont="1" applyBorder="1"/>
    <xf numFmtId="0" fontId="2" fillId="0" borderId="0" xfId="0" applyFont="1"/>
    <xf numFmtId="0" fontId="0" fillId="0" borderId="1" xfId="0" applyBorder="1" applyAlignment="1">
      <alignment wrapText="1"/>
    </xf>
    <xf numFmtId="0" fontId="0" fillId="0" borderId="1" xfId="0" applyBorder="1"/>
    <xf numFmtId="0" fontId="0" fillId="0" borderId="0" xfId="0" applyAlignment="1">
      <alignment wrapText="1"/>
    </xf>
    <xf numFmtId="0" fontId="2" fillId="0" borderId="0" xfId="0" applyFont="1" applyAlignment="1">
      <alignment horizontal="right" wrapText="1"/>
    </xf>
    <xf numFmtId="0" fontId="0" fillId="0" borderId="0" xfId="0" applyAlignment="1"/>
    <xf numFmtId="0" fontId="2" fillId="0" borderId="2" xfId="0" applyFont="1" applyBorder="1"/>
    <xf numFmtId="0" fontId="0" fillId="0" borderId="3" xfId="0" applyBorder="1"/>
    <xf numFmtId="0" fontId="0" fillId="0" borderId="4" xfId="0" applyBorder="1"/>
    <xf numFmtId="0" fontId="0" fillId="0" borderId="3" xfId="0" applyBorder="1" applyAlignment="1">
      <alignment wrapText="1"/>
    </xf>
    <xf numFmtId="0" fontId="0" fillId="0" borderId="1" xfId="0" applyBorder="1" applyAlignment="1">
      <alignment horizontal="left"/>
    </xf>
    <xf numFmtId="0" fontId="0" fillId="0" borderId="0" xfId="0" applyAlignment="1">
      <alignment horizontal="left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4" fontId="2" fillId="0" borderId="1" xfId="1" applyNumberFormat="1" applyFont="1" applyBorder="1" applyAlignment="1">
      <alignment horizontal="center" vertical="center" wrapText="1"/>
    </xf>
    <xf numFmtId="164" fontId="0" fillId="0" borderId="1" xfId="1" applyNumberFormat="1" applyFont="1" applyBorder="1"/>
    <xf numFmtId="49" fontId="0" fillId="0" borderId="1" xfId="0" applyNumberFormat="1" applyBorder="1"/>
    <xf numFmtId="164" fontId="2" fillId="0" borderId="1" xfId="1" applyNumberFormat="1" applyFont="1" applyBorder="1"/>
    <xf numFmtId="164" fontId="0" fillId="0" borderId="0" xfId="0" applyNumberFormat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0" xfId="0" applyAlignment="1"/>
    <xf numFmtId="0" fontId="2" fillId="0" borderId="2" xfId="0" applyFont="1" applyBorder="1" applyAlignment="1"/>
    <xf numFmtId="0" fontId="0" fillId="0" borderId="3" xfId="0" applyBorder="1" applyAlignment="1"/>
    <xf numFmtId="0" fontId="0" fillId="0" borderId="4" xfId="0" applyBorder="1" applyAlignment="1"/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Oraganiztion%20table%20for%20mapping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org"/>
      <sheetName val="Sheet2"/>
      <sheetName val="OLD"/>
      <sheetName val="Sheet4"/>
      <sheetName val="fINAL"/>
      <sheetName val="map dis"/>
    </sheetNames>
    <sheetDataSet>
      <sheetData sheetId="0">
        <row r="1">
          <cell r="A1" t="str">
            <v>org_code</v>
          </cell>
          <cell r="B1" t="str">
            <v>org_name</v>
          </cell>
        </row>
        <row r="2">
          <cell r="A2" t="str">
            <v>1177</v>
          </cell>
          <cell r="B2" t="str">
            <v>SREEVEN INFOCOM LIMITED</v>
          </cell>
        </row>
        <row r="3">
          <cell r="A3" t="str">
            <v>128</v>
          </cell>
          <cell r="B3" t="str">
            <v>Govt of Andhra Pradesh</v>
          </cell>
        </row>
        <row r="4">
          <cell r="A4" t="str">
            <v>123</v>
          </cell>
          <cell r="B4" t="str">
            <v>Govt of Madhya Pradesh</v>
          </cell>
        </row>
        <row r="5">
          <cell r="A5" t="str">
            <v>1211</v>
          </cell>
          <cell r="B5" t="str">
            <v>VIRGO SOFTECH LIMITED</v>
          </cell>
        </row>
        <row r="6">
          <cell r="A6" t="str">
            <v>000</v>
          </cell>
          <cell r="B6" t="str">
            <v>UIDAI-Registrar</v>
          </cell>
        </row>
        <row r="7">
          <cell r="A7" t="str">
            <v>0000</v>
          </cell>
          <cell r="B7" t="str">
            <v>UIDAI-EA</v>
          </cell>
        </row>
        <row r="8">
          <cell r="A8" t="str">
            <v>127</v>
          </cell>
          <cell r="B8" t="str">
            <v>Govt of Maharashtra</v>
          </cell>
        </row>
        <row r="9">
          <cell r="A9" t="str">
            <v>1074</v>
          </cell>
          <cell r="B9" t="str">
            <v>GLODYNE TECHNOSERVE</v>
          </cell>
        </row>
        <row r="10">
          <cell r="A10" t="str">
            <v>1001</v>
          </cell>
          <cell r="B10" t="str">
            <v>4G IDENTITY SOLUTIONS</v>
          </cell>
        </row>
        <row r="11">
          <cell r="A11" t="str">
            <v>1387</v>
          </cell>
          <cell r="B11" t="str">
            <v>4G INFORMATICS</v>
          </cell>
        </row>
        <row r="12">
          <cell r="A12" t="str">
            <v>1027</v>
          </cell>
          <cell r="B12" t="str">
            <v>TechSmart India Pvt Ltd</v>
          </cell>
        </row>
        <row r="13">
          <cell r="A13" t="str">
            <v>120</v>
          </cell>
          <cell r="B13" t="str">
            <v>Jharkhand</v>
          </cell>
        </row>
        <row r="14">
          <cell r="A14" t="str">
            <v>1093</v>
          </cell>
          <cell r="B14" t="str">
            <v>IL&amp;FS LTD</v>
          </cell>
        </row>
        <row r="15">
          <cell r="A15" t="str">
            <v>107</v>
          </cell>
          <cell r="B15" t="str">
            <v>Mission Convergence - GNCT Del</v>
          </cell>
        </row>
        <row r="16">
          <cell r="A16" t="str">
            <v>129</v>
          </cell>
          <cell r="B16" t="str">
            <v xml:space="preserve">Govt of Karnataka </v>
          </cell>
        </row>
        <row r="17">
          <cell r="A17" t="str">
            <v>1037</v>
          </cell>
          <cell r="B17" t="str">
            <v>COMAT TECHNOLOGIES P LTD</v>
          </cell>
        </row>
        <row r="18">
          <cell r="A18" t="str">
            <v>1218</v>
          </cell>
          <cell r="B18" t="str">
            <v>Wipro Ltd</v>
          </cell>
        </row>
        <row r="19">
          <cell r="A19" t="str">
            <v>122</v>
          </cell>
          <cell r="B19" t="str">
            <v>Govt of Chhattisgrah - FCSCP&amp;L</v>
          </cell>
        </row>
        <row r="20">
          <cell r="A20" t="str">
            <v>1172</v>
          </cell>
          <cell r="B20" t="str">
            <v xml:space="preserve">Smart ID </v>
          </cell>
        </row>
        <row r="21">
          <cell r="A21" t="str">
            <v>UIDAI</v>
          </cell>
          <cell r="B21" t="str">
            <v>UIDAI</v>
          </cell>
        </row>
        <row r="22">
          <cell r="A22" t="str">
            <v>public</v>
          </cell>
          <cell r="B22" t="str">
            <v>Public AUA</v>
          </cell>
        </row>
        <row r="23">
          <cell r="A23" t="str">
            <v>1213</v>
          </cell>
          <cell r="B23" t="str">
            <v>VISION COMPTECH INTEGRATOR LTD</v>
          </cell>
        </row>
        <row r="24">
          <cell r="A24" t="str">
            <v>1180</v>
          </cell>
          <cell r="B24" t="str">
            <v>STRATEGIC OUTSOURCING SERVICE</v>
          </cell>
        </row>
        <row r="25">
          <cell r="A25" t="str">
            <v>512</v>
          </cell>
          <cell r="B25" t="str">
            <v>Life Insurance Corporation</v>
          </cell>
        </row>
        <row r="26">
          <cell r="A26" t="str">
            <v>116</v>
          </cell>
          <cell r="B26" t="str">
            <v>RDD Govt of Tripura</v>
          </cell>
        </row>
        <row r="27">
          <cell r="A27" t="str">
            <v>802</v>
          </cell>
          <cell r="B27" t="str">
            <v>IGNOU</v>
          </cell>
        </row>
        <row r="28">
          <cell r="A28" t="str">
            <v>1007</v>
          </cell>
          <cell r="B28" t="str">
            <v>Alankit Assignments Limited</v>
          </cell>
        </row>
        <row r="29">
          <cell r="A29" t="str">
            <v>606</v>
          </cell>
          <cell r="B29" t="str">
            <v>Oriental Bank of Commerce</v>
          </cell>
        </row>
        <row r="30">
          <cell r="A30" t="str">
            <v>1025</v>
          </cell>
          <cell r="B30" t="str">
            <v>Blue Circle Instrument</v>
          </cell>
        </row>
        <row r="31">
          <cell r="A31" t="str">
            <v>1171</v>
          </cell>
          <cell r="B31" t="str">
            <v>Smart Chip Limited</v>
          </cell>
        </row>
        <row r="32">
          <cell r="A32" t="str">
            <v>603</v>
          </cell>
          <cell r="B32" t="str">
            <v>Central Bank of India</v>
          </cell>
        </row>
        <row r="33">
          <cell r="A33" t="str">
            <v>1207</v>
          </cell>
          <cell r="B33" t="str">
            <v>Vakrangee Softwares Limited</v>
          </cell>
        </row>
        <row r="34">
          <cell r="A34" t="str">
            <v>610</v>
          </cell>
          <cell r="B34" t="str">
            <v>Union Bank</v>
          </cell>
        </row>
        <row r="35">
          <cell r="A35" t="str">
            <v>102</v>
          </cell>
          <cell r="B35" t="str">
            <v>Govt of Himachal Pradesh</v>
          </cell>
        </row>
        <row r="36">
          <cell r="A36" t="str">
            <v>135</v>
          </cell>
          <cell r="B36" t="str">
            <v>Civil Supplies - A&amp;N Islands</v>
          </cell>
        </row>
        <row r="37">
          <cell r="A37" t="str">
            <v>1055</v>
          </cell>
          <cell r="B37" t="str">
            <v>eCentric solutions pvt ltd</v>
          </cell>
        </row>
        <row r="38">
          <cell r="A38" t="str">
            <v>1090</v>
          </cell>
          <cell r="B38" t="str">
            <v>i-Grandee SoftwareTechnologies</v>
          </cell>
        </row>
        <row r="39">
          <cell r="A39" t="str">
            <v>1080</v>
          </cell>
          <cell r="B39" t="str">
            <v>GrapeSoft</v>
          </cell>
        </row>
        <row r="40">
          <cell r="A40" t="str">
            <v>1190</v>
          </cell>
          <cell r="B40" t="str">
            <v>Tera Software Ltd</v>
          </cell>
        </row>
        <row r="41">
          <cell r="A41" t="str">
            <v>1094</v>
          </cell>
          <cell r="B41" t="str">
            <v>INFRONICS SYSTEMS LTD</v>
          </cell>
        </row>
        <row r="42">
          <cell r="A42" t="str">
            <v>608</v>
          </cell>
          <cell r="B42" t="str">
            <v>State Bank of India</v>
          </cell>
        </row>
        <row r="43">
          <cell r="A43" t="str">
            <v>1046</v>
          </cell>
          <cell r="B43" t="str">
            <v>CSS TECHNERGY LIMITED</v>
          </cell>
        </row>
        <row r="44">
          <cell r="A44" t="str">
            <v>1079</v>
          </cell>
          <cell r="B44" t="str">
            <v>Gouthami Educational Society</v>
          </cell>
        </row>
        <row r="45">
          <cell r="A45" t="str">
            <v>1111</v>
          </cell>
          <cell r="B45" t="str">
            <v>Madras Security Printers Ltd</v>
          </cell>
        </row>
        <row r="46">
          <cell r="A46" t="str">
            <v>1050</v>
          </cell>
          <cell r="B46" t="str">
            <v>Delhi Integrated MMTS Ltd</v>
          </cell>
        </row>
        <row r="47">
          <cell r="A47" t="str">
            <v>1057</v>
          </cell>
          <cell r="B47" t="str">
            <v>Eagle press pvt ltd</v>
          </cell>
        </row>
        <row r="48">
          <cell r="A48" t="str">
            <v>1216</v>
          </cell>
          <cell r="B48" t="str">
            <v>Wep Solution India Limited</v>
          </cell>
        </row>
        <row r="49">
          <cell r="A49" t="str">
            <v>1047</v>
          </cell>
          <cell r="B49" t="str">
            <v xml:space="preserve">DATASOFT COMPUTER SERVICES(P) </v>
          </cell>
        </row>
        <row r="50">
          <cell r="A50" t="str">
            <v>1189</v>
          </cell>
          <cell r="B50" t="str">
            <v>Global Finsol Private Limited</v>
          </cell>
        </row>
        <row r="51">
          <cell r="A51" t="str">
            <v>1081</v>
          </cell>
          <cell r="B51" t="str">
            <v>GSS Infotech Ltd</v>
          </cell>
        </row>
        <row r="52">
          <cell r="A52" t="str">
            <v>SY001</v>
          </cell>
          <cell r="B52" t="str">
            <v>Sify Technologies Limited</v>
          </cell>
        </row>
        <row r="53">
          <cell r="A53" t="str">
            <v>1129</v>
          </cell>
          <cell r="B53" t="str">
            <v>Nevaeh Technology Pvt. Ltd.</v>
          </cell>
        </row>
        <row r="54">
          <cell r="A54" t="str">
            <v>1178</v>
          </cell>
          <cell r="B54" t="str">
            <v>SREI INFRASTRUCTURE FINANCES L</v>
          </cell>
        </row>
        <row r="55">
          <cell r="A55" t="str">
            <v>125</v>
          </cell>
          <cell r="B55" t="str">
            <v>UT Of Daman and Diu</v>
          </cell>
        </row>
        <row r="56">
          <cell r="A56" t="str">
            <v>1175</v>
          </cell>
          <cell r="B56" t="str">
            <v>SPANCO</v>
          </cell>
        </row>
        <row r="57">
          <cell r="A57" t="str">
            <v>616</v>
          </cell>
          <cell r="B57" t="str">
            <v>Bank of Maharashtra</v>
          </cell>
        </row>
        <row r="58">
          <cell r="A58" t="str">
            <v>134</v>
          </cell>
          <cell r="B58" t="str">
            <v>UT of Puducherry</v>
          </cell>
        </row>
        <row r="59">
          <cell r="A59" t="str">
            <v>111</v>
          </cell>
          <cell r="B59" t="str">
            <v>Govt of Sikkim - Dept of Econo</v>
          </cell>
        </row>
        <row r="60">
          <cell r="A60" t="str">
            <v>613</v>
          </cell>
          <cell r="B60" t="str">
            <v>Indian Overseas Bank</v>
          </cell>
        </row>
        <row r="61">
          <cell r="A61" t="str">
            <v>803</v>
          </cell>
          <cell r="B61" t="str">
            <v>Delhi Urban Shelter Improvemen</v>
          </cell>
        </row>
        <row r="62">
          <cell r="A62" t="str">
            <v>124</v>
          </cell>
          <cell r="B62" t="str">
            <v>Govt of Gujarat</v>
          </cell>
        </row>
        <row r="63">
          <cell r="A63" t="str">
            <v>130</v>
          </cell>
          <cell r="B63" t="str">
            <v>Govt of Goa</v>
          </cell>
        </row>
        <row r="64">
          <cell r="A64" t="str">
            <v>1124</v>
          </cell>
          <cell r="B64" t="str">
            <v>MKS Enterprises</v>
          </cell>
        </row>
        <row r="65">
          <cell r="A65" t="str">
            <v>1104</v>
          </cell>
          <cell r="B65" t="str">
            <v>Karvy Computershare Private Li</v>
          </cell>
        </row>
        <row r="66">
          <cell r="A66" t="str">
            <v>2004</v>
          </cell>
          <cell r="B66" t="str">
            <v>Bartronics India Limited</v>
          </cell>
        </row>
        <row r="67">
          <cell r="A67" t="str">
            <v>1187</v>
          </cell>
          <cell r="B67" t="str">
            <v>Systematic &amp; Advance Const P L</v>
          </cell>
        </row>
        <row r="68">
          <cell r="A68" t="str">
            <v>609</v>
          </cell>
          <cell r="B68" t="str">
            <v>United Bank of India</v>
          </cell>
        </row>
        <row r="69">
          <cell r="A69" t="str">
            <v>2005</v>
          </cell>
          <cell r="B69" t="str">
            <v>Atyati Technologies Pvt Ltd</v>
          </cell>
        </row>
        <row r="70">
          <cell r="A70" t="str">
            <v>132</v>
          </cell>
          <cell r="B70" t="str">
            <v>Govt of Kerala</v>
          </cell>
        </row>
        <row r="71">
          <cell r="A71" t="str">
            <v>2003</v>
          </cell>
          <cell r="B71" t="str">
            <v>Akshaya</v>
          </cell>
        </row>
        <row r="72">
          <cell r="A72" t="str">
            <v>2002</v>
          </cell>
          <cell r="B72" t="str">
            <v>IT@School</v>
          </cell>
        </row>
        <row r="73">
          <cell r="A73" t="str">
            <v>2001</v>
          </cell>
          <cell r="B73" t="str">
            <v>Keltron</v>
          </cell>
        </row>
        <row r="74">
          <cell r="A74" t="str">
            <v>605</v>
          </cell>
          <cell r="B74" t="str">
            <v>Indian Bank</v>
          </cell>
        </row>
        <row r="75">
          <cell r="A75" t="str">
            <v>201</v>
          </cell>
          <cell r="B75" t="str">
            <v>Registrar General India - BEL</v>
          </cell>
        </row>
        <row r="76">
          <cell r="A76" t="str">
            <v>2008</v>
          </cell>
          <cell r="B76" t="str">
            <v>Om Softwares</v>
          </cell>
        </row>
        <row r="77">
          <cell r="A77" t="str">
            <v>806</v>
          </cell>
          <cell r="B77" t="str">
            <v>Delhi SW DC</v>
          </cell>
        </row>
        <row r="78">
          <cell r="A78" t="str">
            <v>2007</v>
          </cell>
          <cell r="B78" t="str">
            <v xml:space="preserve">Swathy Smartcards Hi-Tech Pvt </v>
          </cell>
        </row>
        <row r="79">
          <cell r="A79" t="str">
            <v>2009</v>
          </cell>
          <cell r="B79" t="str">
            <v>Manipur Electronics Dev Corp</v>
          </cell>
        </row>
        <row r="80">
          <cell r="A80" t="str">
            <v>2010</v>
          </cell>
          <cell r="B80" t="str">
            <v>In Media Computer Services LLP</v>
          </cell>
        </row>
        <row r="81">
          <cell r="A81" t="str">
            <v>2006</v>
          </cell>
          <cell r="B81" t="str">
            <v>Mahaonline Limited</v>
          </cell>
        </row>
        <row r="82">
          <cell r="A82" t="str">
            <v>103</v>
          </cell>
          <cell r="B82" t="str">
            <v>FCS Govt of Punjab</v>
          </cell>
        </row>
        <row r="83">
          <cell r="A83" t="str">
            <v>1052</v>
          </cell>
          <cell r="B83" t="str">
            <v>Diwakar Commercials Pvt Ltd</v>
          </cell>
        </row>
        <row r="84">
          <cell r="A84" t="str">
            <v>615</v>
          </cell>
          <cell r="B84" t="str">
            <v>Allahabad Bank</v>
          </cell>
        </row>
        <row r="85">
          <cell r="A85" t="str">
            <v>1008</v>
          </cell>
          <cell r="B85" t="str">
            <v xml:space="preserve">Alankit Finsec Ltd </v>
          </cell>
        </row>
        <row r="86">
          <cell r="A86" t="str">
            <v>614</v>
          </cell>
          <cell r="B86" t="str">
            <v>Punjab and Sind Bank</v>
          </cell>
        </row>
        <row r="87">
          <cell r="A87" t="str">
            <v>1119</v>
          </cell>
          <cell r="B87" t="str">
            <v>Matrix Processing House</v>
          </cell>
        </row>
        <row r="88">
          <cell r="A88" t="str">
            <v>1212</v>
          </cell>
          <cell r="B88" t="str">
            <v>VISESH INFOTECNICS LIMITED</v>
          </cell>
        </row>
        <row r="89">
          <cell r="A89" t="str">
            <v>1009</v>
          </cell>
          <cell r="B89" t="str">
            <v>Alankit Life Care Ltd</v>
          </cell>
        </row>
        <row r="90">
          <cell r="A90" t="str">
            <v>611</v>
          </cell>
          <cell r="B90" t="str">
            <v>Canara Bank</v>
          </cell>
        </row>
        <row r="91">
          <cell r="A91" t="str">
            <v>814</v>
          </cell>
          <cell r="B91" t="str">
            <v>NSDL e-Governance Infrastructure Limited</v>
          </cell>
        </row>
        <row r="92">
          <cell r="A92" t="str">
            <v>805</v>
          </cell>
          <cell r="B92" t="str">
            <v>Delhi-NW DC</v>
          </cell>
        </row>
        <row r="93">
          <cell r="A93" t="str">
            <v>202</v>
          </cell>
          <cell r="B93" t="str">
            <v>Registrar General India ECIL</v>
          </cell>
        </row>
        <row r="94">
          <cell r="A94" t="str">
            <v>203</v>
          </cell>
          <cell r="B94" t="str">
            <v>Registrar General of India ITI</v>
          </cell>
        </row>
        <row r="95">
          <cell r="A95" t="str">
            <v>2012</v>
          </cell>
          <cell r="B95" t="str">
            <v>Pioneer E Labs Limited</v>
          </cell>
        </row>
        <row r="96">
          <cell r="A96" t="str">
            <v>2013</v>
          </cell>
          <cell r="B96" t="str">
            <v>Clairvoyance Technologies Pvt.</v>
          </cell>
        </row>
        <row r="97">
          <cell r="A97" t="str">
            <v>2014</v>
          </cell>
          <cell r="B97" t="str">
            <v>Computer LAB</v>
          </cell>
        </row>
        <row r="98">
          <cell r="A98" t="str">
            <v>815</v>
          </cell>
          <cell r="B98" t="str">
            <v>Department of Information Technology Govt of Jharkhand</v>
          </cell>
        </row>
        <row r="99">
          <cell r="A99" t="str">
            <v>612</v>
          </cell>
          <cell r="B99" t="str">
            <v>Syndicate Bank</v>
          </cell>
        </row>
        <row r="100">
          <cell r="A100" t="str">
            <v>200</v>
          </cell>
          <cell r="B100" t="str">
            <v>Registrar General India Others</v>
          </cell>
        </row>
        <row r="101">
          <cell r="A101" t="str">
            <v>204</v>
          </cell>
          <cell r="B101" t="str">
            <v>Registrar General India BEL2</v>
          </cell>
        </row>
        <row r="102">
          <cell r="A102" t="str">
            <v>108</v>
          </cell>
          <cell r="B102" t="str">
            <v>Dept of ITC Govt of Rajasthan</v>
          </cell>
        </row>
        <row r="103">
          <cell r="A103" t="str">
            <v>1145</v>
          </cell>
          <cell r="B103" t="str">
            <v>Pioneer E Labs limited</v>
          </cell>
        </row>
        <row r="104">
          <cell r="A104" t="str">
            <v>1040</v>
          </cell>
          <cell r="B104" t="str">
            <v>Computer LAB</v>
          </cell>
        </row>
        <row r="105">
          <cell r="A105" t="str">
            <v>1127</v>
          </cell>
          <cell r="B105" t="str">
            <v>Multiwave Innovation</v>
          </cell>
        </row>
        <row r="106">
          <cell r="A106" t="str">
            <v>1183</v>
          </cell>
          <cell r="B106" t="str">
            <v>Swiss Tech India Pvt Ltd</v>
          </cell>
        </row>
        <row r="107">
          <cell r="A107" t="str">
            <v>1092</v>
          </cell>
          <cell r="B107" t="str">
            <v>India Computer Technology</v>
          </cell>
        </row>
        <row r="108">
          <cell r="A108" t="str">
            <v>624</v>
          </cell>
          <cell r="B108" t="str">
            <v>IDBI Bank ltd</v>
          </cell>
        </row>
        <row r="109">
          <cell r="A109" t="str">
            <v>1071</v>
          </cell>
          <cell r="B109" t="str">
            <v>Frontech Systems Pvt Ltd</v>
          </cell>
        </row>
        <row r="110">
          <cell r="A110" t="str">
            <v>2015</v>
          </cell>
          <cell r="B110" t="str">
            <v>INTEGRATED REGISTRY SERVICES LTD</v>
          </cell>
        </row>
        <row r="111">
          <cell r="A111" t="str">
            <v>2017</v>
          </cell>
          <cell r="B111" t="str">
            <v>Karvy Data Management Services</v>
          </cell>
        </row>
        <row r="112">
          <cell r="A112" t="str">
            <v>106</v>
          </cell>
          <cell r="B112" t="str">
            <v>FCR Govt of Haryana</v>
          </cell>
        </row>
        <row r="113">
          <cell r="A113" t="str">
            <v>804</v>
          </cell>
          <cell r="B113" t="str">
            <v>Indiapost</v>
          </cell>
        </row>
        <row r="114">
          <cell r="A114" t="str">
            <v>602</v>
          </cell>
          <cell r="B114" t="str">
            <v>Bank Of India</v>
          </cell>
        </row>
        <row r="115">
          <cell r="A115" t="str">
            <v>1078</v>
          </cell>
          <cell r="B115" t="str">
            <v>GOLDEN GLOBE</v>
          </cell>
        </row>
        <row r="116">
          <cell r="A116" t="str">
            <v>1098</v>
          </cell>
          <cell r="B116" t="str">
            <v>ITI LIMITED</v>
          </cell>
        </row>
        <row r="117">
          <cell r="A117" t="str">
            <v>1015</v>
          </cell>
          <cell r="B117" t="str">
            <v>AROH FOUNDATION</v>
          </cell>
        </row>
        <row r="118">
          <cell r="A118" t="str">
            <v>1028</v>
          </cell>
          <cell r="B118" t="str">
            <v>CALANCE SOFTWARE PRIVATE LTD</v>
          </cell>
        </row>
        <row r="119">
          <cell r="A119" t="str">
            <v>1056</v>
          </cell>
          <cell r="B119" t="str">
            <v>EAGLE PRESS (DIARY HOUSE)</v>
          </cell>
        </row>
        <row r="120">
          <cell r="A120" t="str">
            <v>1116</v>
          </cell>
          <cell r="B120" t="str">
            <v>MANTRA SOFTTECH (INDIA) PVTLTD</v>
          </cell>
        </row>
        <row r="121">
          <cell r="A121" t="str">
            <v>1005</v>
          </cell>
          <cell r="B121" t="str">
            <v xml:space="preserve">AKEBONOSOFTTECHNOLOGIESPVTLTD </v>
          </cell>
        </row>
        <row r="122">
          <cell r="A122" t="str">
            <v>1018</v>
          </cell>
          <cell r="B122" t="str">
            <v>ATISHAY INFOTECH PVT. LTD.</v>
          </cell>
        </row>
        <row r="123">
          <cell r="A123" t="str">
            <v>1115</v>
          </cell>
          <cell r="B123" t="str">
            <v>MANTHANBROADBANDSERVICESPVTLTD</v>
          </cell>
        </row>
        <row r="124">
          <cell r="A124" t="str">
            <v>1113</v>
          </cell>
          <cell r="B124" t="str">
            <v>Maheshwary Ispat Ltd</v>
          </cell>
        </row>
        <row r="125">
          <cell r="A125" t="str">
            <v>1110</v>
          </cell>
          <cell r="B125" t="str">
            <v>MACRO INFOTECH PVT LTD</v>
          </cell>
        </row>
        <row r="126">
          <cell r="A126" t="str">
            <v>1106</v>
          </cell>
          <cell r="B126" t="str">
            <v>KL HI-TECH SECURE PRINTLIMITED</v>
          </cell>
        </row>
        <row r="127">
          <cell r="A127" t="str">
            <v>1105</v>
          </cell>
          <cell r="B127" t="str">
            <v>KENSIUM SOLUTIONS LTD</v>
          </cell>
        </row>
        <row r="128">
          <cell r="A128" t="str">
            <v>1038</v>
          </cell>
          <cell r="B128" t="str">
            <v>COMPUTER  Age Management Servi</v>
          </cell>
        </row>
        <row r="129">
          <cell r="A129" t="str">
            <v>1192</v>
          </cell>
          <cell r="B129" t="str">
            <v>The NSIC ltd</v>
          </cell>
        </row>
        <row r="130">
          <cell r="A130" t="str">
            <v>1193</v>
          </cell>
          <cell r="B130" t="str">
            <v>The Peerless General Finance</v>
          </cell>
        </row>
        <row r="131">
          <cell r="A131" t="str">
            <v>1205</v>
          </cell>
          <cell r="B131" t="str">
            <v>UTI TECHNOLOGY SERVICES LIMITE</v>
          </cell>
        </row>
        <row r="132">
          <cell r="A132" t="str">
            <v>1214</v>
          </cell>
          <cell r="B132" t="str">
            <v>WEBEL</v>
          </cell>
        </row>
        <row r="133">
          <cell r="A133" t="str">
            <v>1003</v>
          </cell>
          <cell r="B133" t="str">
            <v>A3 Logics  India  Ltd</v>
          </cell>
        </row>
        <row r="134">
          <cell r="A134" t="str">
            <v>1004</v>
          </cell>
          <cell r="B134" t="str">
            <v>ADAPT SOLUTIONS PVT LTD</v>
          </cell>
        </row>
        <row r="135">
          <cell r="A135" t="str">
            <v>1006</v>
          </cell>
          <cell r="B135" t="str">
            <v>ALAKANANDA PHILANTHROPHICTRUST</v>
          </cell>
        </row>
        <row r="136">
          <cell r="A136" t="str">
            <v>1150</v>
          </cell>
          <cell r="B136" t="str">
            <v>PUSHPAK MANAGEMENT SERVICES</v>
          </cell>
        </row>
        <row r="137">
          <cell r="A137" t="str">
            <v>1011</v>
          </cell>
          <cell r="B137" t="str">
            <v>ANUP COMPUTERS LTD</v>
          </cell>
        </row>
        <row r="138">
          <cell r="A138" t="str">
            <v>1151</v>
          </cell>
          <cell r="B138" t="str">
            <v xml:space="preserve">QUANTUM ASIA PVT LTD </v>
          </cell>
        </row>
        <row r="139">
          <cell r="A139" t="str">
            <v>1152</v>
          </cell>
          <cell r="B139" t="str">
            <v xml:space="preserve">QUEST INFORMATICS PRIVATE LIM </v>
          </cell>
        </row>
        <row r="140">
          <cell r="A140" t="str">
            <v>1201</v>
          </cell>
          <cell r="B140" t="str">
            <v>UNITED DATA SERVICES PVT. LIMI</v>
          </cell>
        </row>
        <row r="141">
          <cell r="A141" t="str">
            <v>1202</v>
          </cell>
          <cell r="B141" t="str">
            <v>UNITED TELECOMS LIMITED</v>
          </cell>
        </row>
        <row r="142">
          <cell r="A142" t="str">
            <v>1204</v>
          </cell>
          <cell r="B142" t="str">
            <v>UNIVERSAL SOLUTIONS</v>
          </cell>
        </row>
        <row r="143">
          <cell r="A143" t="str">
            <v>1154</v>
          </cell>
          <cell r="B143" t="str">
            <v xml:space="preserve">RADIANT INFO SYSTEMS LIMITED </v>
          </cell>
        </row>
        <row r="144">
          <cell r="A144" t="str">
            <v>1208</v>
          </cell>
          <cell r="B144" t="str">
            <v>VEETECHNOLOGIES PVT. LTD</v>
          </cell>
        </row>
        <row r="145">
          <cell r="A145" t="str">
            <v>1209</v>
          </cell>
          <cell r="B145" t="str">
            <v>VEXCEL COMPUTERS PVT LTD</v>
          </cell>
        </row>
        <row r="146">
          <cell r="A146" t="str">
            <v>1156</v>
          </cell>
          <cell r="B146" t="str">
            <v xml:space="preserve">RAMTECH CONSTRUCTIONS PRIVATE </v>
          </cell>
        </row>
        <row r="147">
          <cell r="A147" t="str">
            <v>1210</v>
          </cell>
          <cell r="B147" t="str">
            <v>VIHAAN INFRASYSTE MS INDIA LIM</v>
          </cell>
        </row>
        <row r="148">
          <cell r="A148" t="str">
            <v>1158</v>
          </cell>
          <cell r="B148" t="str">
            <v>RHYME ORGANICS &amp; CHEMICALS LTD</v>
          </cell>
        </row>
        <row r="149">
          <cell r="A149" t="str">
            <v>1215</v>
          </cell>
          <cell r="B149" t="str">
            <v>WEBEL TECHNOLOGY LIMITED</v>
          </cell>
        </row>
        <row r="150">
          <cell r="A150" t="str">
            <v>1217</v>
          </cell>
          <cell r="B150" t="str">
            <v>WINDOW MEDIA</v>
          </cell>
        </row>
        <row r="151">
          <cell r="A151" t="str">
            <v>1219</v>
          </cell>
          <cell r="B151" t="str">
            <v>ZEST SYSTEMS PVT. LIMITED</v>
          </cell>
        </row>
        <row r="152">
          <cell r="A152" t="str">
            <v>1161</v>
          </cell>
          <cell r="B152" t="str">
            <v>SAGAR FOODS</v>
          </cell>
        </row>
        <row r="153">
          <cell r="A153" t="str">
            <v>1012</v>
          </cell>
          <cell r="B153" t="str">
            <v>APONLINE LIMITED</v>
          </cell>
        </row>
        <row r="154">
          <cell r="A154" t="str">
            <v>1162</v>
          </cell>
          <cell r="B154" t="str">
            <v xml:space="preserve">Salience Market PulsePvt Ltd </v>
          </cell>
        </row>
        <row r="155">
          <cell r="A155" t="str">
            <v>1013</v>
          </cell>
          <cell r="B155" t="str">
            <v>ARCOTECH LTD</v>
          </cell>
        </row>
        <row r="156">
          <cell r="A156" t="str">
            <v>1164</v>
          </cell>
          <cell r="B156" t="str">
            <v>SARADA SYSTEMS</v>
          </cell>
        </row>
        <row r="157">
          <cell r="A157" t="str">
            <v>1195</v>
          </cell>
          <cell r="B157" t="str">
            <v>TRADE &amp; TECHNOLOGY PRIVATE LMT</v>
          </cell>
        </row>
        <row r="158">
          <cell r="A158" t="str">
            <v>1014</v>
          </cell>
          <cell r="B158" t="str">
            <v>ARKI TECHNO CONSULTANTS</v>
          </cell>
        </row>
        <row r="159">
          <cell r="A159" t="str">
            <v>1165</v>
          </cell>
          <cell r="B159" t="str">
            <v>SCORE INFORMATION TECHNOLOGIES</v>
          </cell>
        </row>
        <row r="160">
          <cell r="A160" t="str">
            <v>1016</v>
          </cell>
          <cell r="B160" t="str">
            <v>AROHAN FINANCIAL SERVICES LTD</v>
          </cell>
        </row>
        <row r="161">
          <cell r="A161" t="str">
            <v>1196</v>
          </cell>
          <cell r="B161" t="str">
            <v>TRANS AID</v>
          </cell>
        </row>
        <row r="162">
          <cell r="A162" t="str">
            <v>1166</v>
          </cell>
          <cell r="B162" t="str">
            <v>SHIV PRATISTHAN</v>
          </cell>
        </row>
        <row r="163">
          <cell r="A163" t="str">
            <v>1168</v>
          </cell>
          <cell r="B163" t="str">
            <v>SHREE VEER RAJE CORPORATE</v>
          </cell>
        </row>
        <row r="164">
          <cell r="A164" t="str">
            <v>1020</v>
          </cell>
          <cell r="B164" t="str">
            <v>AVVAS INFOTECH PVT  LTD</v>
          </cell>
        </row>
        <row r="165">
          <cell r="A165" t="str">
            <v>1169</v>
          </cell>
          <cell r="B165" t="str">
            <v>SHRIKRISHNA KHANDASARI SUGAR M</v>
          </cell>
        </row>
        <row r="166">
          <cell r="A166" t="str">
            <v>1021</v>
          </cell>
          <cell r="B166" t="str">
            <v>AXSYS TECHNOLOGIES LIMITED</v>
          </cell>
        </row>
        <row r="167">
          <cell r="A167" t="str">
            <v>1198</v>
          </cell>
          <cell r="B167" t="str">
            <v>TRANSVISION SOFTWARE &amp;DATA SOL</v>
          </cell>
        </row>
        <row r="168">
          <cell r="A168" t="str">
            <v>1173</v>
          </cell>
          <cell r="B168" t="str">
            <v>SOCIETY FOR SOCIAL SERVICES</v>
          </cell>
        </row>
        <row r="169">
          <cell r="A169" t="str">
            <v>1022</v>
          </cell>
          <cell r="B169" t="str">
            <v>BARUANAGAR TEA ESTATES PVT.LTD</v>
          </cell>
        </row>
        <row r="170">
          <cell r="A170" t="str">
            <v>1174</v>
          </cell>
          <cell r="B170" t="str">
            <v>SOFTPOINT TECHNOLOGIES PVT LTD</v>
          </cell>
        </row>
        <row r="171">
          <cell r="A171" t="str">
            <v>1199</v>
          </cell>
          <cell r="B171" t="str">
            <v xml:space="preserve">TRUST INSURANCE RISK MANAGERS </v>
          </cell>
        </row>
        <row r="172">
          <cell r="A172" t="str">
            <v>1176</v>
          </cell>
          <cell r="B172" t="str">
            <v>SQL STAR INTERNATIONAL LTD</v>
          </cell>
        </row>
        <row r="173">
          <cell r="A173" t="str">
            <v>1200</v>
          </cell>
          <cell r="B173" t="str">
            <v>TVS ELECTRONICS LTD</v>
          </cell>
        </row>
        <row r="174">
          <cell r="A174" t="str">
            <v>1181</v>
          </cell>
          <cell r="B174" t="str">
            <v>SUNDERMA DHAV CONSTRUCTIONS</v>
          </cell>
        </row>
        <row r="175">
          <cell r="A175" t="str">
            <v>1141</v>
          </cell>
          <cell r="B175" t="str">
            <v>ORISSA INFORMATION TECHNOLOGY</v>
          </cell>
        </row>
        <row r="176">
          <cell r="A176" t="str">
            <v>1142</v>
          </cell>
          <cell r="B176" t="str">
            <v xml:space="preserve">OSWAL COMPUTERS &amp; CONSULTANTS </v>
          </cell>
        </row>
        <row r="177">
          <cell r="A177" t="str">
            <v>1184</v>
          </cell>
          <cell r="B177" t="str">
            <v>SYSCOM CORPORATION LTD</v>
          </cell>
        </row>
        <row r="178">
          <cell r="A178" t="str">
            <v>1143</v>
          </cell>
          <cell r="B178" t="str">
            <v>PERI SOFTWARE SOLUTIONS PVT LT</v>
          </cell>
        </row>
        <row r="179">
          <cell r="A179" t="str">
            <v>1185</v>
          </cell>
          <cell r="B179" t="str">
            <v>Syscon Technology</v>
          </cell>
        </row>
        <row r="180">
          <cell r="A180" t="str">
            <v>1023</v>
          </cell>
          <cell r="B180" t="str">
            <v xml:space="preserve">BELLARY COMPUTER IT SOLUTIONS </v>
          </cell>
        </row>
        <row r="181">
          <cell r="A181" t="str">
            <v>1146</v>
          </cell>
          <cell r="B181" t="str">
            <v xml:space="preserve">PLACEWELL SYSTEMS &amp; SOLUTIONS </v>
          </cell>
        </row>
        <row r="182">
          <cell r="A182" t="str">
            <v>1024</v>
          </cell>
          <cell r="B182" t="str">
            <v>BITS &amp; BYTES</v>
          </cell>
        </row>
        <row r="183">
          <cell r="A183" t="str">
            <v>1149</v>
          </cell>
          <cell r="B183" t="str">
            <v>PROTEX COMPUTER PVT LTD</v>
          </cell>
        </row>
        <row r="184">
          <cell r="A184" t="str">
            <v>1026</v>
          </cell>
          <cell r="B184" t="str">
            <v xml:space="preserve">BROADLINE COMPUTER SYSTEMS </v>
          </cell>
        </row>
        <row r="185">
          <cell r="A185" t="str">
            <v>1029</v>
          </cell>
          <cell r="B185" t="str">
            <v>CAMEO CORPORATE SERVICES LTD</v>
          </cell>
        </row>
        <row r="186">
          <cell r="A186" t="str">
            <v>1030</v>
          </cell>
          <cell r="B186" t="str">
            <v xml:space="preserve">CCAOI AIRLINK CONSORTIUM </v>
          </cell>
        </row>
        <row r="187">
          <cell r="A187" t="str">
            <v>1032</v>
          </cell>
          <cell r="B187" t="str">
            <v>CENTURION SCHOOL OF RURAL ENT</v>
          </cell>
        </row>
        <row r="188">
          <cell r="A188" t="str">
            <v>1033</v>
          </cell>
          <cell r="B188" t="str">
            <v>CHANDRAKAMAL INFOTECH</v>
          </cell>
        </row>
        <row r="189">
          <cell r="A189" t="str">
            <v>1034</v>
          </cell>
          <cell r="B189" t="str">
            <v>CHESSY CONSULTANTS PVT LTD</v>
          </cell>
        </row>
        <row r="190">
          <cell r="A190" t="str">
            <v>1036</v>
          </cell>
          <cell r="B190" t="str">
            <v>CMS INFO SYSTEMS PRIVATE LTD</v>
          </cell>
        </row>
        <row r="191">
          <cell r="A191" t="str">
            <v>1039</v>
          </cell>
          <cell r="B191" t="str">
            <v xml:space="preserve">COMPUTER APPLICATION &amp; DESIGN </v>
          </cell>
        </row>
        <row r="192">
          <cell r="A192" t="str">
            <v>1042</v>
          </cell>
          <cell r="B192" t="str">
            <v>COMTECH INSTITUTE OFTECHNOLOGY</v>
          </cell>
        </row>
        <row r="193">
          <cell r="A193" t="str">
            <v>1043</v>
          </cell>
          <cell r="B193" t="str">
            <v>COROMANDEL INFOTECH INDIA LTD</v>
          </cell>
        </row>
        <row r="194">
          <cell r="A194" t="str">
            <v>1044</v>
          </cell>
          <cell r="B194" t="str">
            <v>CS DATAMATION RESEARCHSERVICES</v>
          </cell>
        </row>
        <row r="195">
          <cell r="A195" t="str">
            <v>1048</v>
          </cell>
          <cell r="B195" t="str">
            <v>DCL SOFTWARE LTD</v>
          </cell>
        </row>
        <row r="196">
          <cell r="A196" t="str">
            <v>1051</v>
          </cell>
          <cell r="B196" t="str">
            <v>DEVELOPMENT AND RESEARCH SERV</v>
          </cell>
        </row>
        <row r="197">
          <cell r="A197" t="str">
            <v>1053</v>
          </cell>
          <cell r="B197" t="str">
            <v>DPH SOFTWARE SERVICES PVT. LTD</v>
          </cell>
        </row>
        <row r="198">
          <cell r="A198" t="str">
            <v>1058</v>
          </cell>
          <cell r="B198" t="str">
            <v>Eagle Software India Pvt. Ltd</v>
          </cell>
        </row>
        <row r="199">
          <cell r="A199" t="str">
            <v>1103</v>
          </cell>
          <cell r="B199" t="str">
            <v>KAMALA AGENCIES</v>
          </cell>
        </row>
        <row r="200">
          <cell r="A200" t="str">
            <v>1107</v>
          </cell>
          <cell r="B200" t="str">
            <v>LOHIA JUTE PRESS PVT LTD</v>
          </cell>
        </row>
        <row r="201">
          <cell r="A201" t="str">
            <v>1108</v>
          </cell>
          <cell r="B201" t="str">
            <v>LYRA  CONSULTANCY SERVICE</v>
          </cell>
        </row>
        <row r="202">
          <cell r="A202" t="str">
            <v>1059</v>
          </cell>
          <cell r="B202" t="str">
            <v>EDUCOMP SOLUTIONS LIMITED</v>
          </cell>
        </row>
        <row r="203">
          <cell r="A203" t="str">
            <v>1112</v>
          </cell>
          <cell r="B203" t="str">
            <v>MAGNETIC INFOTECH PVT LTD</v>
          </cell>
        </row>
        <row r="204">
          <cell r="A204" t="str">
            <v>1118</v>
          </cell>
          <cell r="B204" t="str">
            <v>MARS Telecom Systems Pvt Ltd</v>
          </cell>
        </row>
        <row r="205">
          <cell r="A205" t="str">
            <v>1060</v>
          </cell>
          <cell r="B205" t="str">
            <v xml:space="preserve">ELECTRONICS CORPORATION </v>
          </cell>
        </row>
        <row r="206">
          <cell r="A206" t="str">
            <v>1061</v>
          </cell>
          <cell r="B206" t="str">
            <v>ELOGIX SOFTWARE PVT LTD</v>
          </cell>
        </row>
        <row r="207">
          <cell r="A207" t="str">
            <v>1062</v>
          </cell>
          <cell r="B207" t="str">
            <v>Emdee Digitronics Pvt.Ltd.</v>
          </cell>
        </row>
        <row r="208">
          <cell r="A208" t="str">
            <v>1063</v>
          </cell>
          <cell r="B208" t="str">
            <v>EQUITAS MICRO FINANCEINDPVTLTD</v>
          </cell>
        </row>
        <row r="209">
          <cell r="A209" t="str">
            <v>1064</v>
          </cell>
          <cell r="B209" t="str">
            <v>ESAM SHARES&amp;STOCK BROKERS LTD</v>
          </cell>
        </row>
        <row r="210">
          <cell r="A210" t="str">
            <v>1065</v>
          </cell>
          <cell r="B210" t="str">
            <v>EURO FINMART LIMITED</v>
          </cell>
        </row>
        <row r="211">
          <cell r="A211" t="str">
            <v>1066</v>
          </cell>
          <cell r="B211" t="str">
            <v>FELLOWSHIP</v>
          </cell>
        </row>
        <row r="212">
          <cell r="A212" t="str">
            <v>1067</v>
          </cell>
          <cell r="B212" t="str">
            <v xml:space="preserve">FINANCIAL INFORMATION NETWORK </v>
          </cell>
        </row>
        <row r="213">
          <cell r="A213" t="str">
            <v>1122</v>
          </cell>
          <cell r="B213" t="str">
            <v>MICROVIEWS INFOSYSTEMS PVT LTD</v>
          </cell>
        </row>
        <row r="214">
          <cell r="A214" t="str">
            <v>1068</v>
          </cell>
          <cell r="B214" t="str">
            <v>Fino Fintech Foundation(FFF)</v>
          </cell>
        </row>
        <row r="215">
          <cell r="A215" t="str">
            <v>601</v>
          </cell>
          <cell r="B215" t="str">
            <v>Bank of Baroda</v>
          </cell>
        </row>
        <row r="216">
          <cell r="A216" t="str">
            <v>1070</v>
          </cell>
          <cell r="B216" t="str">
            <v>Fortuna Impex(pvt) Ltd</v>
          </cell>
        </row>
        <row r="217">
          <cell r="A217" t="str">
            <v>2019</v>
          </cell>
          <cell r="B217" t="str">
            <v>Abhipra Capital Ltd</v>
          </cell>
        </row>
        <row r="218">
          <cell r="A218" t="str">
            <v>1072</v>
          </cell>
          <cell r="B218" t="str">
            <v>Futuresoft</v>
          </cell>
        </row>
        <row r="219">
          <cell r="A219" t="str">
            <v>1045</v>
          </cell>
          <cell r="B219" t="str">
            <v>C-SAASTRA SOLUTIONS PVT LTD</v>
          </cell>
        </row>
        <row r="220">
          <cell r="A220" t="str">
            <v>1123</v>
          </cell>
          <cell r="B220" t="str">
            <v>MINDCRAFT SOFTWARE PVT LTD</v>
          </cell>
        </row>
        <row r="221">
          <cell r="A221" t="str">
            <v>1125</v>
          </cell>
          <cell r="B221" t="str">
            <v>M-TECH INNOVATION LTD</v>
          </cell>
        </row>
        <row r="222">
          <cell r="A222" t="str">
            <v>1091</v>
          </cell>
          <cell r="B222" t="str">
            <v xml:space="preserve">IMPACT TECHNOLOGIES </v>
          </cell>
        </row>
        <row r="223">
          <cell r="A223" t="str">
            <v>1128</v>
          </cell>
          <cell r="B223" t="str">
            <v>NETWORK INTERNATIONAL</v>
          </cell>
        </row>
        <row r="224">
          <cell r="A224" t="str">
            <v>1096</v>
          </cell>
          <cell r="B224" t="str">
            <v>Integra Micro Systems Pvt.ltd</v>
          </cell>
        </row>
        <row r="225">
          <cell r="A225" t="str">
            <v>1130</v>
          </cell>
          <cell r="B225" t="str">
            <v xml:space="preserve"> NEWGEN SOFTWARE TECHNOLOGIES </v>
          </cell>
        </row>
        <row r="226">
          <cell r="A226" t="str">
            <v>1131</v>
          </cell>
          <cell r="B226" t="str">
            <v>Next Step Corporation</v>
          </cell>
        </row>
        <row r="227">
          <cell r="A227" t="str">
            <v>1097</v>
          </cell>
          <cell r="B227" t="str">
            <v>ITC INFOTECH INDIA LTD</v>
          </cell>
        </row>
        <row r="228">
          <cell r="A228" t="str">
            <v>1132</v>
          </cell>
          <cell r="B228" t="str">
            <v xml:space="preserve"> NEXUS CONNEXIONS PVT LTD.</v>
          </cell>
        </row>
        <row r="229">
          <cell r="A229" t="str">
            <v>1133</v>
          </cell>
          <cell r="B229" t="str">
            <v>NIHON SALES PVT LTD</v>
          </cell>
        </row>
        <row r="230">
          <cell r="A230" t="str">
            <v>1136</v>
          </cell>
          <cell r="B230" t="str">
            <v>OBEL COMPUTERS PVT. LTD.</v>
          </cell>
        </row>
        <row r="231">
          <cell r="A231" t="str">
            <v>1100</v>
          </cell>
          <cell r="B231" t="str">
            <v>Jyothi Computer Services</v>
          </cell>
        </row>
        <row r="232">
          <cell r="A232" t="str">
            <v>1137</v>
          </cell>
          <cell r="B232" t="str">
            <v>OM METALS INFRA PROJECTS LTD.</v>
          </cell>
        </row>
        <row r="233">
          <cell r="A233" t="str">
            <v>1138</v>
          </cell>
          <cell r="B233" t="str">
            <v>OPTIMIX CONSULTANCY PRIVATE LT</v>
          </cell>
        </row>
        <row r="234">
          <cell r="A234" t="str">
            <v>1088</v>
          </cell>
          <cell r="B234" t="str">
            <v>IAP COMPANY Pvt. Ltd</v>
          </cell>
        </row>
        <row r="235">
          <cell r="A235" t="str">
            <v>1139</v>
          </cell>
          <cell r="B235" t="str">
            <v>ORISSA COMPUTER ACADEMY</v>
          </cell>
        </row>
        <row r="236">
          <cell r="A236" t="str">
            <v>1140</v>
          </cell>
          <cell r="B236" t="str">
            <v>ORISSA CONSTRUCTION CORP LTD</v>
          </cell>
        </row>
        <row r="237">
          <cell r="A237" t="str">
            <v>1073</v>
          </cell>
          <cell r="B237" t="str">
            <v>GENESIS INFO SERVICES(PVT) LTD</v>
          </cell>
        </row>
        <row r="238">
          <cell r="A238" t="str">
            <v>1075</v>
          </cell>
          <cell r="B238" t="str">
            <v>GMG SYSTEMS PVT. LTD.</v>
          </cell>
        </row>
        <row r="239">
          <cell r="A239" t="str">
            <v>1076</v>
          </cell>
          <cell r="B239" t="str">
            <v>GNG TRADING CO PVT LTD</v>
          </cell>
        </row>
        <row r="240">
          <cell r="A240" t="str">
            <v>1077</v>
          </cell>
          <cell r="B240" t="str">
            <v>GOLD ROCK WORLD TRADE LTD</v>
          </cell>
        </row>
        <row r="241">
          <cell r="A241" t="str">
            <v>1082</v>
          </cell>
          <cell r="B241" t="str">
            <v>HCL INFOSYSTEMS LTD</v>
          </cell>
        </row>
        <row r="242">
          <cell r="A242" t="str">
            <v>1083</v>
          </cell>
          <cell r="B242" t="str">
            <v>HERMES I TICKETS PVT LTD.</v>
          </cell>
        </row>
        <row r="243">
          <cell r="A243" t="str">
            <v>1084</v>
          </cell>
          <cell r="B243" t="str">
            <v>HUSK POWER SYSTEMS PVT. LTD.</v>
          </cell>
        </row>
        <row r="244">
          <cell r="A244" t="str">
            <v>1085</v>
          </cell>
          <cell r="B244" t="str">
            <v xml:space="preserve">HYDERABAD KARNATAKA CENTRE </v>
          </cell>
        </row>
        <row r="245">
          <cell r="A245" t="str">
            <v>1086</v>
          </cell>
          <cell r="B245" t="str">
            <v>HYPERSOFT TECHNOLOGIES LTD</v>
          </cell>
        </row>
        <row r="246">
          <cell r="A246" t="str">
            <v>1087</v>
          </cell>
          <cell r="B246" t="str">
            <v>IACG ANIMATIONS PVT LTD</v>
          </cell>
        </row>
        <row r="247">
          <cell r="A247" t="str">
            <v>1121</v>
          </cell>
          <cell r="B247" t="str">
            <v xml:space="preserve">MICRO SOLUTION SYSTEMS </v>
          </cell>
        </row>
        <row r="248">
          <cell r="A248" t="str">
            <v>1099</v>
          </cell>
          <cell r="B248" t="str">
            <v>JANALAKSHMI FINANCIAL SERVICES</v>
          </cell>
        </row>
        <row r="249">
          <cell r="A249" t="str">
            <v>1135</v>
          </cell>
          <cell r="B249" t="str">
            <v>NORTH INDIA TECHNICAL</v>
          </cell>
        </row>
        <row r="250">
          <cell r="A250" t="str">
            <v>1194</v>
          </cell>
          <cell r="B250" t="str">
            <v>THE PROVIDERS MANAGEMEN T INFO</v>
          </cell>
        </row>
        <row r="251">
          <cell r="A251" t="str">
            <v>1102</v>
          </cell>
          <cell r="B251" t="str">
            <v>KAADAMBARI PRESS</v>
          </cell>
        </row>
        <row r="252">
          <cell r="A252" t="str">
            <v>1160</v>
          </cell>
          <cell r="B252" t="str">
            <v>SABI VINIYOG PVT LTD</v>
          </cell>
        </row>
        <row r="253">
          <cell r="A253" t="str">
            <v>1179</v>
          </cell>
          <cell r="B253" t="str">
            <v>STERLING TRANSFORM ERS</v>
          </cell>
        </row>
        <row r="254">
          <cell r="A254" t="str">
            <v>1157</v>
          </cell>
          <cell r="B254" t="str">
            <v>REAL COMPUTER</v>
          </cell>
        </row>
        <row r="255">
          <cell r="A255" t="str">
            <v>1197</v>
          </cell>
          <cell r="B255" t="str">
            <v>TRANSERVE ADVISORS PRIVATE LIM</v>
          </cell>
        </row>
        <row r="256">
          <cell r="A256" t="str">
            <v>990</v>
          </cell>
          <cell r="B256" t="str">
            <v>UIDAI Test Registrar</v>
          </cell>
        </row>
        <row r="257">
          <cell r="A257" t="str">
            <v>2990</v>
          </cell>
          <cell r="B257" t="str">
            <v>UIDAI_Test_Enrolment</v>
          </cell>
        </row>
        <row r="258">
          <cell r="A258" t="str">
            <v>807</v>
          </cell>
          <cell r="B258" t="str">
            <v>Delhi - North DC</v>
          </cell>
        </row>
        <row r="259">
          <cell r="A259" t="str">
            <v>808</v>
          </cell>
          <cell r="B259" t="str">
            <v>Delhi - Central DC</v>
          </cell>
        </row>
        <row r="260">
          <cell r="A260" t="str">
            <v>809</v>
          </cell>
          <cell r="B260" t="str">
            <v>Delhi- South DC</v>
          </cell>
        </row>
        <row r="261">
          <cell r="A261" t="str">
            <v>810</v>
          </cell>
          <cell r="B261" t="str">
            <v>Delhi - ND DC</v>
          </cell>
        </row>
        <row r="262">
          <cell r="A262" t="str">
            <v>811</v>
          </cell>
          <cell r="B262" t="str">
            <v>Delhi- West DC</v>
          </cell>
        </row>
        <row r="263">
          <cell r="A263" t="str">
            <v>812</v>
          </cell>
          <cell r="B263" t="str">
            <v>Delhi - NE DC</v>
          </cell>
        </row>
        <row r="264">
          <cell r="A264" t="str">
            <v>813</v>
          </cell>
          <cell r="B264" t="str">
            <v>Delhi - East DC</v>
          </cell>
        </row>
        <row r="265">
          <cell r="A265" t="str">
            <v>2018</v>
          </cell>
          <cell r="B265" t="str">
            <v>Atlas Documentary Facilitator</v>
          </cell>
        </row>
        <row r="266">
          <cell r="A266" t="str">
            <v>9999</v>
          </cell>
          <cell r="B266" t="str">
            <v>Free lancer</v>
          </cell>
        </row>
        <row r="267">
          <cell r="A267" t="str">
            <v>621</v>
          </cell>
          <cell r="B267" t="str">
            <v>State Bank of Travancore</v>
          </cell>
        </row>
        <row r="268">
          <cell r="A268" t="str">
            <v>2016</v>
          </cell>
          <cell r="B268" t="str">
            <v>RELIGARE SECURITIES LTD</v>
          </cell>
        </row>
        <row r="269">
          <cell r="A269" t="str">
            <v>626</v>
          </cell>
          <cell r="B269" t="str">
            <v>STATE BANK OF PATIALA</v>
          </cell>
        </row>
        <row r="270">
          <cell r="A270" t="str">
            <v>1010</v>
          </cell>
          <cell r="B270" t="str">
            <v>Annapu ReddyEducationalSociety</v>
          </cell>
        </row>
        <row r="271">
          <cell r="A271" t="str">
            <v>1117</v>
          </cell>
          <cell r="B271" t="str">
            <v>MAPLE COMPUTERS &amp;COMMUNICATION</v>
          </cell>
        </row>
        <row r="272">
          <cell r="A272" t="str">
            <v>1109</v>
          </cell>
          <cell r="B272" t="str">
            <v>M2C PRIVATE SOLUTION</v>
          </cell>
        </row>
        <row r="273">
          <cell r="A273" t="str">
            <v>1206</v>
          </cell>
          <cell r="B273" t="str">
            <v>V.M.TECHNOLOGY</v>
          </cell>
        </row>
        <row r="274">
          <cell r="A274" t="str">
            <v>1167</v>
          </cell>
          <cell r="B274" t="str">
            <v xml:space="preserve">SHIVANI EDUCATIONAL </v>
          </cell>
        </row>
        <row r="275">
          <cell r="A275" t="str">
            <v>1089</v>
          </cell>
          <cell r="B275" t="str">
            <v>IDCOL SOFTWARE SOFTWARE</v>
          </cell>
        </row>
        <row r="276">
          <cell r="A276" t="str">
            <v>1114</v>
          </cell>
          <cell r="B276" t="str">
            <v xml:space="preserve">MANISH AGRAWAL ENGINEERS </v>
          </cell>
        </row>
        <row r="277">
          <cell r="A277" t="str">
            <v>1170</v>
          </cell>
          <cell r="B277" t="str">
            <v>Skylark Infowaves Pvt Limited</v>
          </cell>
        </row>
        <row r="278">
          <cell r="A278" t="str">
            <v>101</v>
          </cell>
          <cell r="B278" t="str">
            <v>Jammu and Kashmir Bank</v>
          </cell>
        </row>
        <row r="279">
          <cell r="A279" t="str">
            <v>1017</v>
          </cell>
          <cell r="B279" t="str">
            <v>ASA BHANU TECHNICAL SERVICES L</v>
          </cell>
        </row>
        <row r="280">
          <cell r="A280" t="str">
            <v>1019</v>
          </cell>
          <cell r="B280" t="str">
            <v>AUGUST INFOCOM PVT LTD</v>
          </cell>
        </row>
        <row r="281">
          <cell r="A281" t="str">
            <v>1035</v>
          </cell>
          <cell r="B281" t="str">
            <v>CLASSIC COAL PVT LTD</v>
          </cell>
        </row>
        <row r="282">
          <cell r="A282" t="str">
            <v>1049</v>
          </cell>
          <cell r="B282" t="str">
            <v>DEEP ADVERTISING</v>
          </cell>
        </row>
        <row r="283">
          <cell r="A283" t="str">
            <v>1054</v>
          </cell>
          <cell r="B283" t="str">
            <v>DYNASTY INFRASTRUC TURE LTD.</v>
          </cell>
        </row>
        <row r="284">
          <cell r="A284" t="str">
            <v>1095</v>
          </cell>
          <cell r="B284" t="str">
            <v>INSTITUTE OF HIMALAYAN ENV</v>
          </cell>
        </row>
        <row r="285">
          <cell r="A285" t="str">
            <v>1101</v>
          </cell>
          <cell r="B285" t="str">
            <v>K &amp; D Engineers &amp; Consultants</v>
          </cell>
        </row>
        <row r="286">
          <cell r="A286" t="str">
            <v>1120</v>
          </cell>
          <cell r="B286" t="str">
            <v>MEGALAZER S</v>
          </cell>
        </row>
        <row r="287">
          <cell r="A287" t="str">
            <v>1144</v>
          </cell>
          <cell r="B287" t="str">
            <v>PILANI BPO PVT LTD</v>
          </cell>
        </row>
        <row r="288">
          <cell r="A288" t="str">
            <v>1153</v>
          </cell>
          <cell r="B288" t="str">
            <v>R.K. ENTERPRISE S</v>
          </cell>
        </row>
        <row r="289">
          <cell r="A289" t="str">
            <v>1155</v>
          </cell>
          <cell r="B289" t="str">
            <v>RAJCOMP</v>
          </cell>
        </row>
        <row r="290">
          <cell r="A290" t="str">
            <v>1182</v>
          </cell>
          <cell r="B290" t="str">
            <v>SURYA DATA SYSTEMS</v>
          </cell>
        </row>
        <row r="291">
          <cell r="A291" t="str">
            <v>1186</v>
          </cell>
          <cell r="B291" t="str">
            <v>SYSNET GLOBAL TECHNOLOGI ES PV</v>
          </cell>
        </row>
        <row r="292">
          <cell r="A292" t="str">
            <v>1188</v>
          </cell>
          <cell r="B292" t="str">
            <v>TARHUK SAMAJ</v>
          </cell>
        </row>
        <row r="293">
          <cell r="A293" t="str">
            <v>1203</v>
          </cell>
          <cell r="B293" t="str">
            <v>UNIVERSAL COMPUTER CENTRE</v>
          </cell>
        </row>
        <row r="294">
          <cell r="A294" t="str">
            <v>VYSA</v>
          </cell>
          <cell r="B294" t="str">
            <v>ING VYSYA BANK LTD</v>
          </cell>
        </row>
        <row r="295">
          <cell r="A295" t="str">
            <v>SBIN</v>
          </cell>
          <cell r="B295" t="str">
            <v>STATE BANK OF INDIA</v>
          </cell>
        </row>
        <row r="296">
          <cell r="A296" t="str">
            <v>625</v>
          </cell>
          <cell r="B296" t="str">
            <v>State Bank of Bikaner &amp; Jaipur</v>
          </cell>
        </row>
        <row r="297">
          <cell r="A297" t="str">
            <v>CKGB</v>
          </cell>
          <cell r="B297" t="str">
            <v>CKG BANK</v>
          </cell>
        </row>
        <row r="298">
          <cell r="A298" t="str">
            <v>1191</v>
          </cell>
          <cell r="B298" t="str">
            <v>Tera soft</v>
          </cell>
        </row>
        <row r="299">
          <cell r="A299" t="str">
            <v>205</v>
          </cell>
          <cell r="B299" t="str">
            <v>RGI-DIT</v>
          </cell>
        </row>
        <row r="300">
          <cell r="A300" t="str">
            <v>1286</v>
          </cell>
          <cell r="B300" t="str">
            <v>Rosmerta technoliges Limited</v>
          </cell>
        </row>
        <row r="301">
          <cell r="A301" t="str">
            <v>617</v>
          </cell>
          <cell r="B301" t="str">
            <v>State Bank of Mysore</v>
          </cell>
        </row>
        <row r="302">
          <cell r="A302" t="str">
            <v>1300</v>
          </cell>
          <cell r="B302" t="str">
            <v>Transline Technologies P Ltd</v>
          </cell>
        </row>
        <row r="303">
          <cell r="A303" t="str">
            <v>2021</v>
          </cell>
          <cell r="B303" t="str">
            <v>Krishna Infotech</v>
          </cell>
        </row>
        <row r="304">
          <cell r="A304" t="str">
            <v>2020</v>
          </cell>
          <cell r="B304" t="str">
            <v>Vedavaag Systems Limited</v>
          </cell>
        </row>
        <row r="305">
          <cell r="A305" t="str">
            <v>1293</v>
          </cell>
          <cell r="B305" t="str">
            <v>Silver Touch Technologies Ltd</v>
          </cell>
        </row>
        <row r="306">
          <cell r="A306" t="str">
            <v>1308</v>
          </cell>
          <cell r="B306" t="str">
            <v>Vayam technologies Ltd</v>
          </cell>
        </row>
        <row r="307">
          <cell r="A307" t="str">
            <v>0023000100</v>
          </cell>
          <cell r="B307" t="str">
            <v>BANK OF INDIA</v>
          </cell>
        </row>
        <row r="308">
          <cell r="A308" t="str">
            <v>0023000200</v>
          </cell>
          <cell r="B308" t="str">
            <v>Union Bank of India UIDREG</v>
          </cell>
        </row>
        <row r="309">
          <cell r="A309" t="str">
            <v>0000000100</v>
          </cell>
          <cell r="B309" t="str">
            <v xml:space="preserve">National Payments Corporation </v>
          </cell>
        </row>
        <row r="310">
          <cell r="A310" t="str">
            <v>0043000100</v>
          </cell>
          <cell r="B310" t="str">
            <v>ICICI Bank Limited</v>
          </cell>
        </row>
        <row r="311">
          <cell r="A311" t="str">
            <v>622</v>
          </cell>
          <cell r="B311" t="str">
            <v>STATE BANK OF HYDERABAD</v>
          </cell>
        </row>
        <row r="312">
          <cell r="A312" t="str">
            <v>IOBA</v>
          </cell>
          <cell r="B312" t="str">
            <v>INDIAN OVERSEAS BANK</v>
          </cell>
        </row>
        <row r="313">
          <cell r="A313" t="str">
            <v>1281</v>
          </cell>
          <cell r="B313" t="str">
            <v>ONTRACK SYSTEMS LIMITED</v>
          </cell>
        </row>
        <row r="314">
          <cell r="A314" t="str">
            <v>2022</v>
          </cell>
          <cell r="B314" t="str">
            <v>SWISSTECH NPR 57CR PROJECT PVT</v>
          </cell>
        </row>
        <row r="315">
          <cell r="A315" t="str">
            <v>0000000000</v>
          </cell>
          <cell r="B315" t="str">
            <v>Unique Identification Authorit</v>
          </cell>
        </row>
        <row r="316">
          <cell r="A316" t="str">
            <v>0000000001</v>
          </cell>
          <cell r="B316" t="str">
            <v>UIDAI</v>
          </cell>
        </row>
        <row r="317">
          <cell r="A317" t="str">
            <v>0025000100</v>
          </cell>
          <cell r="B317" t="str">
            <v>Personal</v>
          </cell>
        </row>
        <row r="318">
          <cell r="A318" t="str">
            <v>0000000200</v>
          </cell>
          <cell r="B318" t="str">
            <v>Indian Oil Corporation Ltd</v>
          </cell>
        </row>
        <row r="319">
          <cell r="A319" t="str">
            <v>ORBC</v>
          </cell>
          <cell r="B319" t="str">
            <v>ORIENTAL BANK OF COMMERCE</v>
          </cell>
        </row>
        <row r="320">
          <cell r="A320" t="str">
            <v>1284</v>
          </cell>
          <cell r="B320" t="str">
            <v>PROWIZ MANSYTEMS PVT LTD</v>
          </cell>
        </row>
        <row r="321">
          <cell r="A321" t="str">
            <v>1221</v>
          </cell>
          <cell r="B321" t="str">
            <v>Nielsen  India  Private Limited</v>
          </cell>
        </row>
        <row r="322">
          <cell r="A322" t="str">
            <v>1222</v>
          </cell>
          <cell r="B322" t="str">
            <v xml:space="preserve">Accelfrontline Global IT Services </v>
          </cell>
        </row>
        <row r="323">
          <cell r="A323" t="str">
            <v>1224</v>
          </cell>
          <cell r="B323" t="str">
            <v xml:space="preserve">AIRAN Consultants Pvt. Ltd. </v>
          </cell>
        </row>
        <row r="324">
          <cell r="A324" t="str">
            <v>1225</v>
          </cell>
          <cell r="B324" t="str">
            <v xml:space="preserve">ARCIS  E Services Pvt. Ltd. </v>
          </cell>
        </row>
        <row r="325">
          <cell r="A325" t="str">
            <v>1226</v>
          </cell>
          <cell r="B325" t="str">
            <v xml:space="preserve">Asomi Finance Pvt. Ltd. </v>
          </cell>
        </row>
        <row r="326">
          <cell r="A326" t="str">
            <v>1227</v>
          </cell>
          <cell r="B326" t="str">
            <v xml:space="preserve">Assam Electronics Development Corporation Ltd. </v>
          </cell>
        </row>
        <row r="327">
          <cell r="A327" t="str">
            <v>1228</v>
          </cell>
          <cell r="B327" t="str">
            <v>Aurbinda Samantray</v>
          </cell>
        </row>
        <row r="328">
          <cell r="A328" t="str">
            <v>1229</v>
          </cell>
          <cell r="B328" t="str">
            <v xml:space="preserve">Aurobindo Chaudhuri Memorial Great Indian Dream Foundation. </v>
          </cell>
        </row>
        <row r="329">
          <cell r="A329" t="str">
            <v>1230</v>
          </cell>
          <cell r="B329" t="str">
            <v xml:space="preserve">Avani Paridhi Energy &amp; Communication Pvt. Ltd. </v>
          </cell>
        </row>
        <row r="330">
          <cell r="A330" t="str">
            <v>1233</v>
          </cell>
          <cell r="B330" t="str">
            <v xml:space="preserve">Bharatiya Samaj Kalyan Sansthan </v>
          </cell>
        </row>
        <row r="331">
          <cell r="A331" t="str">
            <v>1234</v>
          </cell>
          <cell r="B331" t="str">
            <v>Bharatiya Samruddhi I &amp; CS Ltd</v>
          </cell>
        </row>
        <row r="332">
          <cell r="A332" t="str">
            <v>1314</v>
          </cell>
          <cell r="B332" t="str">
            <v>Apex Solutions Ltd</v>
          </cell>
        </row>
        <row r="333">
          <cell r="A333" t="str">
            <v>1313</v>
          </cell>
          <cell r="B333" t="str">
            <v>C M C Limited</v>
          </cell>
        </row>
        <row r="334">
          <cell r="A334" t="str">
            <v>1312</v>
          </cell>
          <cell r="B334" t="str">
            <v>Well India Securities Ltd</v>
          </cell>
        </row>
        <row r="335">
          <cell r="A335" t="str">
            <v>1310</v>
          </cell>
          <cell r="B335" t="str">
            <v>Vertex Customer Services India P Ltd</v>
          </cell>
        </row>
        <row r="336">
          <cell r="A336" t="str">
            <v>1309</v>
          </cell>
          <cell r="B336" t="str">
            <v>Venture Infotek Global Pvt Ltd</v>
          </cell>
        </row>
        <row r="337">
          <cell r="A337" t="str">
            <v>1307</v>
          </cell>
          <cell r="B337" t="str">
            <v>Urmila Info solution</v>
          </cell>
        </row>
        <row r="338">
          <cell r="A338" t="str">
            <v>1306</v>
          </cell>
          <cell r="B338" t="str">
            <v>Uniword Barter Card pvt. Ltd.</v>
          </cell>
        </row>
        <row r="339">
          <cell r="A339" t="str">
            <v>1304</v>
          </cell>
          <cell r="B339" t="str">
            <v>U.P.Electronics Corporation Ltd.</v>
          </cell>
        </row>
        <row r="340">
          <cell r="A340" t="str">
            <v>1303</v>
          </cell>
          <cell r="B340" t="str">
            <v xml:space="preserve">U.P. Industries Consultants Ltd. </v>
          </cell>
        </row>
        <row r="341">
          <cell r="A341" t="str">
            <v>1235</v>
          </cell>
          <cell r="B341" t="str">
            <v xml:space="preserve">BNK Capital Markets Ltd. </v>
          </cell>
        </row>
        <row r="342">
          <cell r="A342" t="str">
            <v>1302</v>
          </cell>
          <cell r="B342" t="str">
            <v xml:space="preserve">Trimax IT Infrastructure &amp; Services Ltd. </v>
          </cell>
        </row>
        <row r="343">
          <cell r="A343" t="str">
            <v>BKID</v>
          </cell>
          <cell r="B343" t="str">
            <v>BANK OF INDIA</v>
          </cell>
        </row>
        <row r="344">
          <cell r="A344" t="str">
            <v>1299</v>
          </cell>
          <cell r="B344" t="str">
            <v>The Mining  &amp; Engineering Corporation</v>
          </cell>
        </row>
        <row r="345">
          <cell r="A345" t="str">
            <v>1298</v>
          </cell>
          <cell r="B345" t="str">
            <v>Suave Hotels Ltd</v>
          </cell>
        </row>
        <row r="346">
          <cell r="A346" t="str">
            <v>1297</v>
          </cell>
          <cell r="B346" t="str">
            <v>Stracon India Ltd</v>
          </cell>
        </row>
        <row r="347">
          <cell r="A347" t="str">
            <v>1236</v>
          </cell>
          <cell r="B347" t="str">
            <v xml:space="preserve">BSB Finance Pvt. Ltd. </v>
          </cell>
        </row>
        <row r="348">
          <cell r="A348" t="str">
            <v>1237</v>
          </cell>
          <cell r="B348" t="str">
            <v xml:space="preserve">Business Information Processing Services </v>
          </cell>
        </row>
        <row r="349">
          <cell r="A349" t="str">
            <v>1238</v>
          </cell>
          <cell r="B349" t="str">
            <v>Centre of Technology  &amp; Entrepreneurship Development  CTED</v>
          </cell>
        </row>
        <row r="350">
          <cell r="A350" t="str">
            <v>1239</v>
          </cell>
          <cell r="B350" t="str">
            <v>Chinar Construction Company Prime agency</v>
          </cell>
        </row>
        <row r="351">
          <cell r="A351" t="str">
            <v>1240</v>
          </cell>
          <cell r="B351" t="str">
            <v>Cox &amp; Kings Ltd</v>
          </cell>
        </row>
        <row r="352">
          <cell r="A352" t="str">
            <v>1241</v>
          </cell>
          <cell r="B352" t="str">
            <v xml:space="preserve">CTRAN Consulting Ltd </v>
          </cell>
        </row>
        <row r="353">
          <cell r="A353" t="str">
            <v>1242</v>
          </cell>
          <cell r="B353" t="str">
            <v>Cusp Infra Project Ltd</v>
          </cell>
        </row>
        <row r="354">
          <cell r="A354" t="str">
            <v>1243</v>
          </cell>
          <cell r="B354" t="str">
            <v>Dream River  Neral  Developers Pvt Ltd</v>
          </cell>
        </row>
        <row r="355">
          <cell r="A355" t="str">
            <v>1244</v>
          </cell>
          <cell r="B355" t="str">
            <v>ESS GEE Leasing Pvt  Ltd</v>
          </cell>
        </row>
        <row r="356">
          <cell r="A356" t="str">
            <v>1245</v>
          </cell>
          <cell r="B356" t="str">
            <v>Fatpipe Networks Ltd</v>
          </cell>
        </row>
        <row r="357">
          <cell r="A357" t="str">
            <v>1246</v>
          </cell>
          <cell r="B357" t="str">
            <v xml:space="preserve">Geetika Associates </v>
          </cell>
        </row>
        <row r="358">
          <cell r="A358" t="str">
            <v>1247</v>
          </cell>
          <cell r="B358" t="str">
            <v xml:space="preserve">Gemalto Digital Security Pvt. Ltd </v>
          </cell>
        </row>
        <row r="359">
          <cell r="A359" t="str">
            <v>1248</v>
          </cell>
          <cell r="B359" t="str">
            <v xml:space="preserve">Geodesic Ltd. </v>
          </cell>
        </row>
        <row r="360">
          <cell r="A360" t="str">
            <v>1249</v>
          </cell>
          <cell r="B360" t="str">
            <v xml:space="preserve">Gujarat Infotech Ltd. </v>
          </cell>
        </row>
        <row r="361">
          <cell r="A361" t="str">
            <v>1250</v>
          </cell>
          <cell r="B361" t="str">
            <v>Gundal Infotech Private Limited</v>
          </cell>
        </row>
        <row r="362">
          <cell r="A362" t="str">
            <v>1251</v>
          </cell>
          <cell r="B362" t="str">
            <v xml:space="preserve">Hi Tech Institute of Information Technology </v>
          </cell>
        </row>
        <row r="363">
          <cell r="A363" t="str">
            <v>1252</v>
          </cell>
          <cell r="B363" t="str">
            <v xml:space="preserve">Holostik India Ltd. </v>
          </cell>
        </row>
        <row r="364">
          <cell r="A364" t="str">
            <v>1253</v>
          </cell>
          <cell r="B364" t="str">
            <v xml:space="preserve">Horizon Infotech </v>
          </cell>
        </row>
        <row r="365">
          <cell r="A365" t="str">
            <v>1254</v>
          </cell>
          <cell r="B365" t="str">
            <v>HR International Ltd</v>
          </cell>
        </row>
        <row r="366">
          <cell r="A366" t="str">
            <v>1256</v>
          </cell>
          <cell r="B366" t="str">
            <v xml:space="preserve">IKF Technologies Ltd. </v>
          </cell>
        </row>
        <row r="367">
          <cell r="A367" t="str">
            <v>1258</v>
          </cell>
          <cell r="B367" t="str">
            <v>Infomax Management Services India  Pvt  Ltd</v>
          </cell>
        </row>
        <row r="368">
          <cell r="A368" t="str">
            <v>1259</v>
          </cell>
          <cell r="B368" t="str">
            <v xml:space="preserve">Jai Singh &amp; Company </v>
          </cell>
        </row>
        <row r="369">
          <cell r="A369" t="str">
            <v>1260</v>
          </cell>
          <cell r="B369" t="str">
            <v xml:space="preserve">Jina Technologies Pvt. Ltd. </v>
          </cell>
        </row>
        <row r="370">
          <cell r="A370" t="str">
            <v>1261</v>
          </cell>
          <cell r="B370" t="str">
            <v xml:space="preserve">Jyoti Portfolio Ltd </v>
          </cell>
        </row>
        <row r="371">
          <cell r="A371" t="str">
            <v>1262</v>
          </cell>
          <cell r="B371" t="str">
            <v>Lepton Software Export &amp; Research P Ltd</v>
          </cell>
        </row>
        <row r="372">
          <cell r="A372" t="str">
            <v>1263</v>
          </cell>
          <cell r="B372" t="str">
            <v xml:space="preserve">Link Point Infrastructure Pvt. Ltd. </v>
          </cell>
        </row>
        <row r="373">
          <cell r="A373" t="str">
            <v>1264</v>
          </cell>
          <cell r="B373" t="str">
            <v xml:space="preserve">M Intergraph Systems Pvt. Ltd </v>
          </cell>
        </row>
        <row r="374">
          <cell r="A374" t="str">
            <v>1265</v>
          </cell>
          <cell r="B374" t="str">
            <v xml:space="preserve">Magnum Solutions Pvt. Ltd. </v>
          </cell>
        </row>
        <row r="375">
          <cell r="A375" t="str">
            <v>1266</v>
          </cell>
          <cell r="B375" t="str">
            <v xml:space="preserve">Maheshwari Brothers Coal Ltd. </v>
          </cell>
        </row>
        <row r="376">
          <cell r="A376" t="str">
            <v>1267</v>
          </cell>
          <cell r="B376" t="str">
            <v xml:space="preserve">Management and Computer Consultants </v>
          </cell>
        </row>
        <row r="377">
          <cell r="A377" t="str">
            <v>1269</v>
          </cell>
          <cell r="B377" t="str">
            <v xml:space="preserve">Matheweasow Research securities Ltd. </v>
          </cell>
        </row>
        <row r="378">
          <cell r="A378" t="str">
            <v>1270</v>
          </cell>
          <cell r="B378" t="str">
            <v xml:space="preserve">MCS Ltd </v>
          </cell>
        </row>
        <row r="379">
          <cell r="A379" t="str">
            <v>1271</v>
          </cell>
          <cell r="B379" t="str">
            <v>Micro Technologies India Ltd</v>
          </cell>
        </row>
        <row r="380">
          <cell r="A380" t="str">
            <v>1273</v>
          </cell>
          <cell r="B380" t="str">
            <v xml:space="preserve">Modi Coal Pvt. Ltd. </v>
          </cell>
        </row>
        <row r="381">
          <cell r="A381" t="str">
            <v>1275</v>
          </cell>
          <cell r="B381" t="str">
            <v xml:space="preserve">National association of Steet Vendors of India.  </v>
          </cell>
        </row>
        <row r="382">
          <cell r="A382" t="str">
            <v>1276</v>
          </cell>
          <cell r="B382" t="str">
            <v xml:space="preserve">Natural Softwares Pvt. Ltd. </v>
          </cell>
        </row>
        <row r="383">
          <cell r="A383" t="str">
            <v>1277</v>
          </cell>
          <cell r="B383" t="str">
            <v>Network for Information &amp; Computer</v>
          </cell>
        </row>
        <row r="384">
          <cell r="A384" t="str">
            <v>1278</v>
          </cell>
          <cell r="B384" t="str">
            <v xml:space="preserve">Olympus Infotech Pvt. Ltd. </v>
          </cell>
        </row>
        <row r="385">
          <cell r="A385" t="str">
            <v>1279</v>
          </cell>
          <cell r="B385" t="str">
            <v xml:space="preserve">Om Softwares </v>
          </cell>
        </row>
        <row r="386">
          <cell r="A386" t="str">
            <v>1282</v>
          </cell>
          <cell r="B386" t="str">
            <v>P D Goyal Trade &amp; Investment Ltd.</v>
          </cell>
        </row>
        <row r="387">
          <cell r="A387" t="str">
            <v>1283</v>
          </cell>
          <cell r="B387" t="str">
            <v xml:space="preserve">Paramount Color Graphics </v>
          </cell>
        </row>
        <row r="388">
          <cell r="A388" t="str">
            <v>1285</v>
          </cell>
          <cell r="B388" t="str">
            <v xml:space="preserve">Regional Centre for  Entrepreneurship Development </v>
          </cell>
        </row>
        <row r="389">
          <cell r="A389" t="str">
            <v>1287</v>
          </cell>
          <cell r="B389" t="str">
            <v xml:space="preserve">S.B. Engineering Associates </v>
          </cell>
        </row>
        <row r="390">
          <cell r="A390" t="str">
            <v>1288</v>
          </cell>
          <cell r="B390" t="str">
            <v xml:space="preserve">Sapphire Info Solutions Pvt. Ltd. </v>
          </cell>
        </row>
        <row r="391">
          <cell r="A391" t="str">
            <v>1289</v>
          </cell>
          <cell r="B391" t="str">
            <v xml:space="preserve">Sarkar Engineering </v>
          </cell>
        </row>
        <row r="392">
          <cell r="A392" t="str">
            <v>1290</v>
          </cell>
          <cell r="B392" t="str">
            <v xml:space="preserve">Shell Transource Pvt Ltd </v>
          </cell>
        </row>
        <row r="393">
          <cell r="A393" t="str">
            <v>1291</v>
          </cell>
          <cell r="B393" t="str">
            <v xml:space="preserve">Shine Blue Deposits &amp; Investments Pvt. Ltd. </v>
          </cell>
        </row>
        <row r="394">
          <cell r="A394" t="str">
            <v>1292</v>
          </cell>
          <cell r="B394" t="str">
            <v xml:space="preserve">Sigma Infotech Pvt. Ltd. </v>
          </cell>
        </row>
        <row r="395">
          <cell r="A395" t="str">
            <v>1294</v>
          </cell>
          <cell r="B395" t="str">
            <v xml:space="preserve">SKS Micro Finance Ltd. </v>
          </cell>
        </row>
        <row r="396">
          <cell r="A396" t="str">
            <v>1295</v>
          </cell>
          <cell r="B396" t="str">
            <v>Society for Educational Welfare &amp; Economic Development SEED</v>
          </cell>
        </row>
        <row r="397">
          <cell r="A397" t="str">
            <v>1232</v>
          </cell>
          <cell r="B397" t="str">
            <v>BCL Secure Premises Pvt Ltd.</v>
          </cell>
        </row>
        <row r="398">
          <cell r="A398" t="str">
            <v>1257</v>
          </cell>
          <cell r="B398" t="str">
            <v>Infinite Computer Solutions India Ltd</v>
          </cell>
        </row>
        <row r="399">
          <cell r="A399" t="str">
            <v>1268</v>
          </cell>
          <cell r="B399" t="str">
            <v>Mansarovar Builders</v>
          </cell>
        </row>
        <row r="400">
          <cell r="A400" t="str">
            <v>1272</v>
          </cell>
          <cell r="B400" t="str">
            <v>Millenium Steel India Pvt. Ltd</v>
          </cell>
        </row>
        <row r="401">
          <cell r="A401" t="str">
            <v>1280</v>
          </cell>
          <cell r="B401" t="str">
            <v>Omne Agate Systems Pvt. Ltd.</v>
          </cell>
        </row>
        <row r="402">
          <cell r="A402" t="str">
            <v>1305</v>
          </cell>
          <cell r="B402" t="str">
            <v>United Services</v>
          </cell>
        </row>
        <row r="403">
          <cell r="A403" t="str">
            <v>1255</v>
          </cell>
          <cell r="B403" t="str">
            <v>Ideal Invent Technologies Pvt.Ltd.</v>
          </cell>
        </row>
        <row r="404">
          <cell r="A404" t="str">
            <v>IBKL</v>
          </cell>
          <cell r="B404" t="str">
            <v>IDBI BANK LTD</v>
          </cell>
        </row>
        <row r="405">
          <cell r="A405" t="str">
            <v>0000001000</v>
          </cell>
          <cell r="B405" t="str">
            <v>Axis Bank Limited</v>
          </cell>
        </row>
        <row r="406">
          <cell r="A406" t="str">
            <v>0000001001</v>
          </cell>
          <cell r="B406" t="str">
            <v>United Bank Of India</v>
          </cell>
        </row>
        <row r="407">
          <cell r="A407" t="str">
            <v>SYNB</v>
          </cell>
          <cell r="B407" t="str">
            <v>SYNDICATE BANK</v>
          </cell>
        </row>
        <row r="408">
          <cell r="A408" t="str">
            <v>APGB</v>
          </cell>
          <cell r="B408" t="str">
            <v>Andhra Pragathi Grameena Bank</v>
          </cell>
        </row>
        <row r="409">
          <cell r="A409" t="str">
            <v>CKGR</v>
          </cell>
          <cell r="B409" t="str">
            <v>Chikmagalur-Kodagu Grameena Bank</v>
          </cell>
        </row>
        <row r="410">
          <cell r="A410" t="str">
            <v>CORP</v>
          </cell>
          <cell r="B410" t="str">
            <v>CORPORATION BANK</v>
          </cell>
        </row>
        <row r="411">
          <cell r="A411" t="str">
            <v>DLKB</v>
          </cell>
          <cell r="B411" t="str">
            <v>DHANLAKSHMI BANK</v>
          </cell>
        </row>
        <row r="412">
          <cell r="A412" t="str">
            <v>GGRB</v>
          </cell>
          <cell r="B412" t="str">
            <v>Gurgaon Gramin Bank</v>
          </cell>
        </row>
        <row r="413">
          <cell r="A413" t="str">
            <v>IDIB</v>
          </cell>
          <cell r="B413" t="str">
            <v>INDIAN BANK</v>
          </cell>
        </row>
        <row r="414">
          <cell r="A414" t="str">
            <v>KVBL</v>
          </cell>
          <cell r="B414" t="str">
            <v>KARUR VYSYA BANK</v>
          </cell>
        </row>
        <row r="415">
          <cell r="A415" t="str">
            <v>LAVB</v>
          </cell>
          <cell r="B415" t="str">
            <v>THE LAKSHMI VILAS BANK LTD</v>
          </cell>
        </row>
        <row r="416">
          <cell r="A416" t="str">
            <v>MLGB</v>
          </cell>
          <cell r="B416" t="str">
            <v>North Malabar Gramin Bank</v>
          </cell>
        </row>
        <row r="417">
          <cell r="A417" t="str">
            <v>PBGB</v>
          </cell>
          <cell r="B417" t="str">
            <v>Puduvai Bharathiar Grama Bank</v>
          </cell>
        </row>
        <row r="418">
          <cell r="A418" t="str">
            <v>SIBL</v>
          </cell>
          <cell r="B418" t="str">
            <v>SOUTH INDIAN BANK</v>
          </cell>
        </row>
        <row r="419">
          <cell r="A419" t="str">
            <v>SBHY</v>
          </cell>
          <cell r="B419" t="str">
            <v>STATE BANK OF HYDERABAD</v>
          </cell>
        </row>
        <row r="420">
          <cell r="A420" t="str">
            <v>SBTR</v>
          </cell>
          <cell r="B420" t="str">
            <v>STATE BANK OF TRAVANCORE</v>
          </cell>
        </row>
        <row r="421">
          <cell r="A421" t="str">
            <v>VIJB</v>
          </cell>
          <cell r="B421" t="str">
            <v>VIJAYA BANK</v>
          </cell>
        </row>
        <row r="422">
          <cell r="A422" t="str">
            <v>SBMY</v>
          </cell>
          <cell r="B422" t="str">
            <v>STATE BANK OF MYSORE</v>
          </cell>
        </row>
        <row r="423">
          <cell r="A423" t="str">
            <v>FDRL</v>
          </cell>
          <cell r="B423" t="str">
            <v>THE FEDERAL BANK LTD</v>
          </cell>
        </row>
        <row r="424">
          <cell r="A424" t="str">
            <v>CBIN</v>
          </cell>
          <cell r="B424" t="str">
            <v>CENTRAL BANK OF INDIA</v>
          </cell>
        </row>
        <row r="425">
          <cell r="A425" t="str">
            <v>UTBI</v>
          </cell>
          <cell r="B425" t="str">
            <v>UNITED BANK OF INDIA</v>
          </cell>
        </row>
        <row r="426">
          <cell r="A426" t="str">
            <v>UCBA</v>
          </cell>
          <cell r="B426" t="str">
            <v>UCO BANK</v>
          </cell>
        </row>
        <row r="427">
          <cell r="A427" t="str">
            <v>ALLA</v>
          </cell>
          <cell r="B427" t="str">
            <v>ALLAHABAD BANK</v>
          </cell>
        </row>
        <row r="428">
          <cell r="A428" t="str">
            <v>VBKG</v>
          </cell>
          <cell r="B428" t="str">
            <v>Vidisha-Bhopal Kshetriya Gramin Bank</v>
          </cell>
        </row>
        <row r="429">
          <cell r="A429" t="str">
            <v>UTGB</v>
          </cell>
          <cell r="B429" t="str">
            <v>Uttaranchal Gramin Bank</v>
          </cell>
        </row>
        <row r="430">
          <cell r="A430" t="str">
            <v>NTBL</v>
          </cell>
          <cell r="B430" t="str">
            <v>THE NAINITAL BANK LIMITED</v>
          </cell>
        </row>
        <row r="431">
          <cell r="A431" t="str">
            <v>0000000300</v>
          </cell>
          <cell r="B431" t="str">
            <v>Mahanagar Telephone Nigam Ltd.</v>
          </cell>
        </row>
        <row r="432">
          <cell r="A432" t="str">
            <v>0000000400</v>
          </cell>
          <cell r="B432" t="str">
            <v>CDAC</v>
          </cell>
        </row>
        <row r="433">
          <cell r="A433" t="str">
            <v>0000000500</v>
          </cell>
          <cell r="B433" t="str">
            <v>Bharat Sanchar Nigam Limited</v>
          </cell>
        </row>
        <row r="434">
          <cell r="A434" t="str">
            <v>BARB</v>
          </cell>
          <cell r="B434" t="str">
            <v>BANK OF BARODA</v>
          </cell>
        </row>
        <row r="435">
          <cell r="A435" t="str">
            <v>MAHB</v>
          </cell>
          <cell r="B435" t="str">
            <v>BANK OF MAHARASHTRA</v>
          </cell>
        </row>
        <row r="436">
          <cell r="A436" t="str">
            <v>UBIN</v>
          </cell>
          <cell r="B436" t="str">
            <v>UNION BANK OF INDIA</v>
          </cell>
        </row>
        <row r="437">
          <cell r="A437" t="str">
            <v>STBP</v>
          </cell>
          <cell r="B437" t="str">
            <v>STATE BANK OF PATIALA</v>
          </cell>
        </row>
        <row r="438">
          <cell r="A438" t="str">
            <v>SBBJ</v>
          </cell>
          <cell r="B438" t="str">
            <v>STATE BANK OF BIKANER AND JAIPUR</v>
          </cell>
        </row>
        <row r="439">
          <cell r="A439" t="str">
            <v>PSIB</v>
          </cell>
          <cell r="B439" t="str">
            <v>PUNJAB AND SIND BANK</v>
          </cell>
        </row>
        <row r="440">
          <cell r="A440" t="str">
            <v>ARGB</v>
          </cell>
          <cell r="B440" t="str">
            <v>Aryavart Gramin Bank</v>
          </cell>
        </row>
        <row r="441">
          <cell r="A441" t="str">
            <v>UTIB</v>
          </cell>
          <cell r="B441" t="str">
            <v>AXIS BANK</v>
          </cell>
        </row>
        <row r="442">
          <cell r="A442" t="str">
            <v>BARG</v>
          </cell>
          <cell r="B442" t="str">
            <v>Baroda Uttar Pradesh Gramin Bank</v>
          </cell>
        </row>
        <row r="443">
          <cell r="A443" t="str">
            <v>CGGB</v>
          </cell>
          <cell r="B443" t="str">
            <v>Chattisgarh Gramin Bank</v>
          </cell>
        </row>
        <row r="444">
          <cell r="A444" t="str">
            <v>CITI</v>
          </cell>
          <cell r="B444" t="str">
            <v>Citibank Na</v>
          </cell>
        </row>
        <row r="445">
          <cell r="A445" t="str">
            <v>BKDN</v>
          </cell>
          <cell r="B445" t="str">
            <v>DENA BANK</v>
          </cell>
        </row>
        <row r="446">
          <cell r="A446" t="str">
            <v>ELDB</v>
          </cell>
          <cell r="B446" t="str">
            <v>Ellaquai Dehati Bank</v>
          </cell>
        </row>
        <row r="447">
          <cell r="A447" t="str">
            <v>HDFC</v>
          </cell>
          <cell r="B447" t="str">
            <v>HDFC BANK LTD</v>
          </cell>
        </row>
        <row r="448">
          <cell r="A448" t="str">
            <v>ICIC</v>
          </cell>
          <cell r="B448" t="str">
            <v>ICICI BANK LTD</v>
          </cell>
        </row>
        <row r="449">
          <cell r="A449" t="str">
            <v>INDB</v>
          </cell>
          <cell r="B449" t="str">
            <v>INDUSIND BANK LTD</v>
          </cell>
        </row>
        <row r="450">
          <cell r="A450" t="str">
            <v>JTGB</v>
          </cell>
          <cell r="B450" t="str">
            <v>Jaipur Thar Gramin Bank</v>
          </cell>
        </row>
        <row r="451">
          <cell r="A451" t="str">
            <v>KKBK</v>
          </cell>
          <cell r="B451" t="str">
            <v>KOTAK MAHINDRA BANK</v>
          </cell>
        </row>
        <row r="452">
          <cell r="A452" t="str">
            <v>LDRB</v>
          </cell>
          <cell r="B452" t="str">
            <v>Langpi Dehangi Rural Bank</v>
          </cell>
        </row>
        <row r="453">
          <cell r="A453" t="str">
            <v>MBGB</v>
          </cell>
          <cell r="B453" t="str">
            <v>Madhya Bharath Gramin Bank</v>
          </cell>
        </row>
        <row r="454">
          <cell r="A454" t="str">
            <v>MHGB</v>
          </cell>
          <cell r="B454" t="str">
            <v>Maharashtra Gramin Bank</v>
          </cell>
        </row>
        <row r="455">
          <cell r="A455" t="str">
            <v>NMGB</v>
          </cell>
          <cell r="B455" t="str">
            <v>Narmada Malwa Gramin Bank</v>
          </cell>
        </row>
        <row r="456">
          <cell r="A456" t="str">
            <v>PRGB</v>
          </cell>
          <cell r="B456" t="str">
            <v>Parvatiya Gramin Bank</v>
          </cell>
        </row>
        <row r="457">
          <cell r="A457" t="str">
            <v>PUNB</v>
          </cell>
          <cell r="B457" t="str">
            <v>PUNJAB NATIONAL BANK</v>
          </cell>
        </row>
        <row r="458">
          <cell r="A458" t="str">
            <v>PGRB</v>
          </cell>
          <cell r="B458" t="str">
            <v>Purvanchal Gramin Bank</v>
          </cell>
        </row>
        <row r="459">
          <cell r="A459" t="str">
            <v>RJGB</v>
          </cell>
          <cell r="B459" t="str">
            <v>Rajasthan Gramin Bank</v>
          </cell>
        </row>
        <row r="460">
          <cell r="A460" t="str">
            <v>RNSB</v>
          </cell>
          <cell r="B460" t="str">
            <v>Rajkot Nagrik Sahakari Bank Ltd.</v>
          </cell>
        </row>
        <row r="461">
          <cell r="A461" t="str">
            <v>SKGB</v>
          </cell>
          <cell r="B461" t="str">
            <v>Samastipur Kshetriya Gramin Bank</v>
          </cell>
        </row>
        <row r="462">
          <cell r="A462" t="str">
            <v>SUGB</v>
          </cell>
          <cell r="B462" t="str">
            <v>Saurashtra Gramin Bank</v>
          </cell>
        </row>
        <row r="463">
          <cell r="A463" t="str">
            <v>TJSB</v>
          </cell>
          <cell r="B463" t="str">
            <v>THE THANE JANATA SAHAKARI BANK LTD</v>
          </cell>
        </row>
        <row r="464">
          <cell r="A464" t="str">
            <v>WKGB</v>
          </cell>
          <cell r="B464" t="str">
            <v>Wainganga Krishna Gramin Bank</v>
          </cell>
        </row>
        <row r="465">
          <cell r="A465" t="str">
            <v>RATN</v>
          </cell>
          <cell r="B465" t="str">
            <v>THE RATNAKAR BANK LTD</v>
          </cell>
        </row>
        <row r="466">
          <cell r="A466" t="str">
            <v>MT001</v>
          </cell>
          <cell r="B466" t="str">
            <v>Merittrac</v>
          </cell>
        </row>
        <row r="467">
          <cell r="A467" t="str">
            <v>CNRB</v>
          </cell>
          <cell r="B467" t="str">
            <v>CANARA BANK</v>
          </cell>
        </row>
        <row r="468">
          <cell r="A468" t="str">
            <v>0000010000</v>
          </cell>
          <cell r="B468" t="str">
            <v>CDAC</v>
          </cell>
        </row>
        <row r="469">
          <cell r="A469" t="str">
            <v>0000000600</v>
          </cell>
          <cell r="B469" t="str">
            <v>Vodafone India Limited and Grp</v>
          </cell>
        </row>
        <row r="470">
          <cell r="A470" t="str">
            <v>0000020000</v>
          </cell>
          <cell r="B470" t="str">
            <v>Vodafone India Limited and Group Companies</v>
          </cell>
        </row>
        <row r="471">
          <cell r="A471" t="str">
            <v>0000030000</v>
          </cell>
          <cell r="B471" t="str">
            <v>Consumer Affairs, Food and Civil Supplies Dept, Govt. of Andhra Pradesh</v>
          </cell>
        </row>
        <row r="472">
          <cell r="A472" t="str">
            <v>0000040000</v>
          </cell>
          <cell r="B472" t="str">
            <v>Bank of Maharashtra</v>
          </cell>
        </row>
        <row r="473">
          <cell r="A473" t="str">
            <v>0043000101</v>
          </cell>
          <cell r="B473" t="str">
            <v>estjj</v>
          </cell>
        </row>
        <row r="474">
          <cell r="A474" t="str">
            <v>0111</v>
          </cell>
          <cell r="B474" t="str">
            <v>Department of Economics Statistics  Monitoring and Evaluation DESME</v>
          </cell>
        </row>
        <row r="475">
          <cell r="A475" t="str">
            <v>0000050000</v>
          </cell>
          <cell r="B475" t="str">
            <v>UNITED BANK OF INDIA</v>
          </cell>
        </row>
        <row r="476">
          <cell r="A476" t="str">
            <v>0000060000</v>
          </cell>
          <cell r="B476" t="str">
            <v>AXIS Bank</v>
          </cell>
        </row>
        <row r="477">
          <cell r="A477" t="str">
            <v>0000000700</v>
          </cell>
          <cell r="B477" t="str">
            <v>VCSSI (Visa)</v>
          </cell>
        </row>
        <row r="478">
          <cell r="A478" t="str">
            <v>0000070000</v>
          </cell>
          <cell r="B478" t="str">
            <v>Indian Overseas Bank</v>
          </cell>
        </row>
        <row r="479">
          <cell r="A479" t="str">
            <v>0000080000</v>
          </cell>
          <cell r="B479" t="str">
            <v>HDFC Bank</v>
          </cell>
        </row>
        <row r="480">
          <cell r="A480" t="str">
            <v>0000090000</v>
          </cell>
          <cell r="B480" t="str">
            <v>PUNJAB NATIONAL BANK</v>
          </cell>
        </row>
        <row r="481">
          <cell r="A481" t="str">
            <v>0000100000</v>
          </cell>
          <cell r="B481" t="str">
            <v>Vijaya Bank</v>
          </cell>
        </row>
        <row r="482">
          <cell r="A482" t="str">
            <v>1320</v>
          </cell>
          <cell r="B482" t="str">
            <v>Ninestars Information Technologies Ltd</v>
          </cell>
        </row>
        <row r="483">
          <cell r="A483" t="str">
            <v>1315</v>
          </cell>
          <cell r="B483" t="str">
            <v xml:space="preserve">Akanksha International </v>
          </cell>
        </row>
        <row r="484">
          <cell r="A484" t="str">
            <v>1317</v>
          </cell>
          <cell r="B484" t="str">
            <v xml:space="preserve">GDC Advertising Pvt. Limited </v>
          </cell>
        </row>
        <row r="485">
          <cell r="A485" t="str">
            <v>2023</v>
          </cell>
          <cell r="B485" t="str">
            <v>Quick Data IT Services Pvt Ltd</v>
          </cell>
        </row>
        <row r="486">
          <cell r="A486" t="str">
            <v>2024</v>
          </cell>
          <cell r="B486" t="str">
            <v>Vansh Infotech Pvt Ltd</v>
          </cell>
        </row>
        <row r="487">
          <cell r="A487" t="str">
            <v>1377</v>
          </cell>
          <cell r="B487" t="str">
            <v>Origin ITFS Pvt Ltd</v>
          </cell>
        </row>
        <row r="488">
          <cell r="A488" t="str">
            <v>816</v>
          </cell>
          <cell r="B488" t="str">
            <v>Information Technology &amp; Communication Department</v>
          </cell>
        </row>
        <row r="489">
          <cell r="A489" t="str">
            <v>1358</v>
          </cell>
          <cell r="B489" t="str">
            <v>Bloom Solutions Pvt Ltd</v>
          </cell>
        </row>
        <row r="490">
          <cell r="A490" t="str">
            <v>1391</v>
          </cell>
          <cell r="B490" t="str">
            <v>JYOTHI COMPUTER SERVICES</v>
          </cell>
        </row>
        <row r="491">
          <cell r="A491" t="str">
            <v>1316</v>
          </cell>
          <cell r="B491" t="str">
            <v>BNR UDYOG LIMITED</v>
          </cell>
        </row>
        <row r="492">
          <cell r="A492" t="str">
            <v>1360</v>
          </cell>
          <cell r="B492" t="str">
            <v>Redim Software Technologies Pvt Ltd</v>
          </cell>
        </row>
        <row r="493">
          <cell r="A493" t="str">
            <v>618</v>
          </cell>
          <cell r="B493" t="str">
            <v>DENA BANK</v>
          </cell>
        </row>
        <row r="494">
          <cell r="A494" t="str">
            <v>1344</v>
          </cell>
          <cell r="B494" t="str">
            <v>Stesalit Limited</v>
          </cell>
        </row>
        <row r="495">
          <cell r="A495" t="str">
            <v>1338</v>
          </cell>
          <cell r="B495" t="str">
            <v>Netlink software Pvt Ltd</v>
          </cell>
        </row>
        <row r="496">
          <cell r="A496" t="str">
            <v>0000110000</v>
          </cell>
          <cell r="B496" t="str">
            <v>Oriental Bank of Commerce Bank</v>
          </cell>
        </row>
        <row r="497">
          <cell r="A497" t="str">
            <v>2025</v>
          </cell>
          <cell r="B497" t="str">
            <v>Netwing Technologies Pvt Ltd</v>
          </cell>
        </row>
        <row r="498">
          <cell r="A498" t="str">
            <v>1335</v>
          </cell>
          <cell r="B498" t="str">
            <v>Sri Ramraja Sarkar Lok Kalyan Trust</v>
          </cell>
        </row>
        <row r="499">
          <cell r="A499" t="str">
            <v>0000120000</v>
          </cell>
          <cell r="B499" t="str">
            <v>Central Bank of India</v>
          </cell>
        </row>
        <row r="500">
          <cell r="A500" t="str">
            <v>1349</v>
          </cell>
          <cell r="B500" t="str">
            <v>UNITED DATA SERVICES PRIVATE LIMITED</v>
          </cell>
        </row>
        <row r="501">
          <cell r="A501" t="str">
            <v>2028</v>
          </cell>
          <cell r="B501" t="str">
            <v>BUSINESS INFORMATION PROCESSING SERVICES</v>
          </cell>
        </row>
        <row r="502">
          <cell r="A502" t="str">
            <v>2027</v>
          </cell>
          <cell r="B502" t="str">
            <v>CommunitiWorks Welfare Society</v>
          </cell>
        </row>
        <row r="503">
          <cell r="A503" t="str">
            <v>2026</v>
          </cell>
          <cell r="B503" t="str">
            <v>Mphasis Ltd</v>
          </cell>
        </row>
        <row r="504">
          <cell r="A504" t="str">
            <v>1327</v>
          </cell>
          <cell r="B504" t="str">
            <v>Narayana Electricals Solution Pvt Ltd</v>
          </cell>
        </row>
        <row r="505">
          <cell r="A505" t="str">
            <v>1350</v>
          </cell>
          <cell r="B505" t="str">
            <v>Obel projects Pvt Ltd</v>
          </cell>
        </row>
        <row r="506">
          <cell r="A506" t="str">
            <v>0000130000</v>
          </cell>
          <cell r="B506" t="str">
            <v>DENA Bank</v>
          </cell>
        </row>
        <row r="507">
          <cell r="A507" t="str">
            <v>2030</v>
          </cell>
          <cell r="B507" t="str">
            <v>Webx Technologies Private Limited</v>
          </cell>
        </row>
        <row r="508">
          <cell r="A508" t="str">
            <v>2031</v>
          </cell>
          <cell r="B508" t="str">
            <v>Esoft Consulting Limited</v>
          </cell>
        </row>
        <row r="509">
          <cell r="A509" t="str">
            <v>206</v>
          </cell>
          <cell r="B509" t="str">
            <v>CSC e-Governance Services India Limited</v>
          </cell>
        </row>
        <row r="510">
          <cell r="A510" t="str">
            <v>2032</v>
          </cell>
          <cell r="B510" t="str">
            <v>SHREERAM PRINTING PRESS</v>
          </cell>
        </row>
        <row r="511">
          <cell r="A511" t="str">
            <v>2029</v>
          </cell>
          <cell r="B511" t="str">
            <v>A I Soc for Electronics and Comp Tech</v>
          </cell>
        </row>
        <row r="512">
          <cell r="A512" t="str">
            <v>1325</v>
          </cell>
          <cell r="B512" t="str">
            <v>Euro Finmart Ltd</v>
          </cell>
        </row>
        <row r="513">
          <cell r="A513" t="str">
            <v>1369</v>
          </cell>
          <cell r="B513" t="str">
            <v>JNET Technologies Pvt.Ltd</v>
          </cell>
        </row>
        <row r="514">
          <cell r="A514" t="str">
            <v>1355</v>
          </cell>
          <cell r="B514" t="str">
            <v>COMTECHINFO SOLUTIONS PVT.LTD</v>
          </cell>
        </row>
        <row r="515">
          <cell r="A515" t="str">
            <v>2033</v>
          </cell>
          <cell r="B515" t="str">
            <v>BASIX</v>
          </cell>
        </row>
        <row r="516">
          <cell r="A516" t="str">
            <v>817</v>
          </cell>
          <cell r="B516" t="str">
            <v>Department of IT Govt. of NCT Delhi</v>
          </cell>
        </row>
        <row r="517">
          <cell r="A517" t="str">
            <v>2034</v>
          </cell>
          <cell r="B517" t="str">
            <v>CMS Computers Ltd</v>
          </cell>
        </row>
        <row r="518">
          <cell r="A518" t="str">
            <v>2039</v>
          </cell>
          <cell r="B518" t="str">
            <v>Rudranee Infotech Ltd</v>
          </cell>
        </row>
        <row r="519">
          <cell r="A519" t="str">
            <v>0000140000</v>
          </cell>
          <cell r="B519" t="str">
            <v>Department of Posts</v>
          </cell>
        </row>
        <row r="520">
          <cell r="A520" t="str">
            <v>2038</v>
          </cell>
          <cell r="B520" t="str">
            <v>M/S King Computer System pvt Ltd</v>
          </cell>
        </row>
        <row r="521">
          <cell r="A521" t="str">
            <v>2037</v>
          </cell>
          <cell r="B521" t="str">
            <v>M/s. Vidya Online  Pune</v>
          </cell>
        </row>
        <row r="522">
          <cell r="A522" t="str">
            <v>2040</v>
          </cell>
          <cell r="B522" t="str">
            <v>Viesa Technologies</v>
          </cell>
        </row>
        <row r="523">
          <cell r="A523" t="str">
            <v>2035</v>
          </cell>
          <cell r="B523" t="str">
            <v>Reliance Communication Limited</v>
          </cell>
        </row>
        <row r="524">
          <cell r="A524" t="str">
            <v>2036</v>
          </cell>
          <cell r="B524" t="str">
            <v>AKSH OPTIFIBRE LIMITED</v>
          </cell>
        </row>
        <row r="525">
          <cell r="A525" t="str">
            <v>1366</v>
          </cell>
          <cell r="B525" t="str">
            <v>NVR &amp; ASSOCIATES LIMITED</v>
          </cell>
        </row>
        <row r="526">
          <cell r="A526" t="str">
            <v>2042</v>
          </cell>
          <cell r="B526" t="str">
            <v>United Telecoms e-Services Pvt Ltd</v>
          </cell>
        </row>
        <row r="527">
          <cell r="A527" t="str">
            <v>2041</v>
          </cell>
          <cell r="B527" t="str">
            <v xml:space="preserve">VIKALP MULTIMEDIA </v>
          </cell>
        </row>
        <row r="528">
          <cell r="A528" t="str">
            <v>1390</v>
          </cell>
          <cell r="B528" t="str">
            <v>M/S STAR DATA CENTRE</v>
          </cell>
        </row>
        <row r="529">
          <cell r="A529" t="str">
            <v>0000000800</v>
          </cell>
          <cell r="B529" t="str">
            <v>DIT, Government of Maharashtra</v>
          </cell>
        </row>
        <row r="530">
          <cell r="A530" t="str">
            <v>1346</v>
          </cell>
          <cell r="B530" t="str">
            <v>Integrated Systems &amp; Services</v>
          </cell>
        </row>
        <row r="531">
          <cell r="A531" t="str">
            <v>0000150000</v>
          </cell>
          <cell r="B531" t="str">
            <v>DIT , Govt. of Maharashtra</v>
          </cell>
        </row>
        <row r="532">
          <cell r="A532" t="str">
            <v>1364</v>
          </cell>
          <cell r="B532" t="str">
            <v>Gem Computers</v>
          </cell>
        </row>
        <row r="533">
          <cell r="A533" t="str">
            <v>1392</v>
          </cell>
          <cell r="B533" t="str">
            <v>Soc for Advancement of Environ Science</v>
          </cell>
        </row>
        <row r="534">
          <cell r="A534" t="str">
            <v>2043</v>
          </cell>
          <cell r="B534" t="str">
            <v>Satyanarayana Raju Company Pvt ltd</v>
          </cell>
        </row>
        <row r="535">
          <cell r="A535" t="str">
            <v>1372</v>
          </cell>
          <cell r="B535" t="str">
            <v>Prodigy Systems and Services Private Limited</v>
          </cell>
        </row>
        <row r="536">
          <cell r="A536" t="str">
            <v>2044</v>
          </cell>
          <cell r="B536" t="str">
            <v>Intelligent Communication Systems India Limited</v>
          </cell>
        </row>
        <row r="537">
          <cell r="A537" t="str">
            <v>0000011111</v>
          </cell>
          <cell r="B537" t="str">
            <v>UIDAIEKYCPOC</v>
          </cell>
        </row>
        <row r="538">
          <cell r="A538" t="str">
            <v>1333</v>
          </cell>
          <cell r="B538" t="str">
            <v>Ortem Securities Limited</v>
          </cell>
        </row>
        <row r="539">
          <cell r="A539" t="str">
            <v>0206</v>
          </cell>
          <cell r="B539" t="str">
            <v>CSC e-Governance Services India Limited</v>
          </cell>
        </row>
        <row r="540">
          <cell r="A540" t="str">
            <v>2046</v>
          </cell>
          <cell r="B540" t="str">
            <v>K W Consulting P Ltd</v>
          </cell>
        </row>
        <row r="541">
          <cell r="A541" t="str">
            <v>0000160000</v>
          </cell>
          <cell r="B541" t="str">
            <v>BSNLTEST</v>
          </cell>
        </row>
        <row r="542">
          <cell r="A542" t="str">
            <v>0204</v>
          </cell>
          <cell r="B542" t="str">
            <v>Bharat Electronics Limited</v>
          </cell>
        </row>
        <row r="543">
          <cell r="A543" t="str">
            <v>0000170000</v>
          </cell>
          <cell r="B543" t="str">
            <v>CANARA Bank</v>
          </cell>
        </row>
        <row r="544">
          <cell r="A544" t="str">
            <v>0000180000</v>
          </cell>
          <cell r="B544" t="str">
            <v>UCO BANK</v>
          </cell>
        </row>
        <row r="545">
          <cell r="A545" t="str">
            <v>0000190000</v>
          </cell>
          <cell r="B545" t="str">
            <v>CORPORATION BANK</v>
          </cell>
        </row>
        <row r="546">
          <cell r="A546" t="str">
            <v>0000200000</v>
          </cell>
          <cell r="B546" t="str">
            <v>ANDHRA BANK</v>
          </cell>
        </row>
        <row r="547">
          <cell r="A547" t="str">
            <v>0000210000</v>
          </cell>
          <cell r="B547" t="str">
            <v>IT&amp;C Deptt., Govt. of Andhra Pradesh</v>
          </cell>
        </row>
        <row r="548">
          <cell r="A548" t="str">
            <v>0202</v>
          </cell>
          <cell r="B548" t="str">
            <v>ECIL</v>
          </cell>
        </row>
        <row r="549">
          <cell r="A549" t="str">
            <v>0000000900</v>
          </cell>
          <cell r="B549" t="str">
            <v>Bharti Airtel</v>
          </cell>
        </row>
        <row r="550">
          <cell r="A550" t="str">
            <v>2048</v>
          </cell>
          <cell r="B550" t="str">
            <v>Bharat Technical Solutions Private Limited</v>
          </cell>
        </row>
        <row r="551">
          <cell r="A551" t="str">
            <v>0000220000</v>
          </cell>
          <cell r="B551" t="str">
            <v>Bank of Baroda</v>
          </cell>
        </row>
        <row r="552">
          <cell r="A552" t="str">
            <v>2051</v>
          </cell>
          <cell r="B552" t="str">
            <v>Adcc Infocad Pvt.Ltd Nagpur</v>
          </cell>
        </row>
        <row r="553">
          <cell r="A553" t="str">
            <v>2050</v>
          </cell>
          <cell r="B553" t="str">
            <v>SILVER JUBILEE MOTORS LTD.</v>
          </cell>
        </row>
        <row r="554">
          <cell r="A554" t="str">
            <v>2049</v>
          </cell>
          <cell r="B554" t="str">
            <v>Vidarbha Infotech Pvt Ltd</v>
          </cell>
        </row>
        <row r="555">
          <cell r="A555" t="str">
            <v>0000230000</v>
          </cell>
          <cell r="B555" t="str">
            <v>State Bank of India</v>
          </cell>
        </row>
        <row r="556">
          <cell r="A556" t="str">
            <v>0127</v>
          </cell>
          <cell r="B556" t="str">
            <v>SETU MAHARASHTRA</v>
          </cell>
        </row>
        <row r="557">
          <cell r="A557" t="str">
            <v>1329</v>
          </cell>
          <cell r="B557" t="str">
            <v>Radiant Info Systems Ltd</v>
          </cell>
        </row>
        <row r="558">
          <cell r="A558" t="str">
            <v>1408</v>
          </cell>
          <cell r="B558" t="str">
            <v>Zephyr System Pvt.Ltd.</v>
          </cell>
        </row>
        <row r="559">
          <cell r="A559" t="str">
            <v>1378</v>
          </cell>
          <cell r="B559" t="str">
            <v>Karvy Consultants Limited</v>
          </cell>
        </row>
        <row r="560">
          <cell r="A560" t="str">
            <v>0000240000</v>
          </cell>
          <cell r="B560" t="str">
            <v>Land and Urban Development</v>
          </cell>
        </row>
        <row r="561">
          <cell r="A561" t="str">
            <v>0000250000</v>
          </cell>
          <cell r="B561" t="str">
            <v>IDBI Bank</v>
          </cell>
        </row>
        <row r="562">
          <cell r="A562" t="str">
            <v>1410</v>
          </cell>
          <cell r="B562" t="str">
            <v>Super Printers</v>
          </cell>
        </row>
        <row r="563">
          <cell r="A563" t="str">
            <v>136</v>
          </cell>
          <cell r="B563" t="str">
            <v>Principal Revenue Commissioner, Dept of Revenue, Govt of MP</v>
          </cell>
        </row>
        <row r="564">
          <cell r="A564" t="str">
            <v>0000260000</v>
          </cell>
          <cell r="B564" t="str">
            <v>Department of Information Technology, Govt. Of Jharkhand</v>
          </cell>
        </row>
        <row r="565">
          <cell r="A565" t="str">
            <v>NT001</v>
          </cell>
          <cell r="B565" t="str">
            <v>NSEIT Limited</v>
          </cell>
        </row>
        <row r="566">
          <cell r="A566" t="str">
            <v>2052</v>
          </cell>
          <cell r="B566" t="str">
            <v>Directorate of ESD</v>
          </cell>
        </row>
        <row r="567">
          <cell r="A567" t="str">
            <v>1404</v>
          </cell>
          <cell r="B567" t="str">
            <v xml:space="preserve">Promind Solutions P Limited </v>
          </cell>
        </row>
        <row r="568">
          <cell r="A568" t="str">
            <v>137</v>
          </cell>
          <cell r="B568" t="str">
            <v>Government Of Uttar Pradesh</v>
          </cell>
        </row>
        <row r="569">
          <cell r="A569" t="str">
            <v>1407</v>
          </cell>
          <cell r="B569" t="str">
            <v>N.K. Sharma Enterprises Ltd.</v>
          </cell>
        </row>
        <row r="570">
          <cell r="A570" t="str">
            <v>0000270000</v>
          </cell>
          <cell r="B570" t="str">
            <v>NSDL e-Governance Infra Ltd</v>
          </cell>
        </row>
        <row r="571">
          <cell r="A571" t="str">
            <v>0000001100</v>
          </cell>
          <cell r="B571" t="str">
            <v>NSDL e-Governance Infra Ltd</v>
          </cell>
        </row>
        <row r="572">
          <cell r="A572" t="str">
            <v>2056</v>
          </cell>
          <cell r="B572" t="str">
            <v>District Sukhmani Society Amritsar Punjab</v>
          </cell>
        </row>
        <row r="573">
          <cell r="A573" t="str">
            <v>2054</v>
          </cell>
          <cell r="B573" t="str">
            <v>District Sukhmani Society Barnala Punjab</v>
          </cell>
        </row>
        <row r="574">
          <cell r="A574" t="str">
            <v>2057</v>
          </cell>
          <cell r="B574" t="str">
            <v>District Sukhmani Society Bathinda Punjab</v>
          </cell>
        </row>
        <row r="575">
          <cell r="A575" t="str">
            <v>2058</v>
          </cell>
          <cell r="B575" t="str">
            <v>Sukhmani Society For Citizens Services Faridkot Punjab</v>
          </cell>
        </row>
        <row r="576">
          <cell r="A576" t="str">
            <v>2059</v>
          </cell>
          <cell r="B576" t="str">
            <v>District Sukhmani Society Fatehgarh Sahib Punjab</v>
          </cell>
        </row>
        <row r="577">
          <cell r="A577" t="str">
            <v>2060</v>
          </cell>
          <cell r="B577" t="str">
            <v>District Sukhmani Society Fazilka Punjab</v>
          </cell>
        </row>
        <row r="578">
          <cell r="A578" t="str">
            <v>2055</v>
          </cell>
          <cell r="B578" t="str">
            <v>District Sukhmani Society Tarn Taran Punjab</v>
          </cell>
        </row>
        <row r="579">
          <cell r="A579" t="str">
            <v>2065</v>
          </cell>
          <cell r="B579" t="str">
            <v>District Sukhmani Society Sri Muktsar Sahib Punjab</v>
          </cell>
        </row>
        <row r="580">
          <cell r="A580" t="str">
            <v>2061</v>
          </cell>
          <cell r="B580" t="str">
            <v>District Sukhmani Society Ferozepur Punjab</v>
          </cell>
        </row>
        <row r="581">
          <cell r="A581" t="str">
            <v>2062</v>
          </cell>
          <cell r="B581" t="str">
            <v>Sukhmani Society For Citizen Services Gurdaspur Punjab</v>
          </cell>
        </row>
        <row r="582">
          <cell r="A582" t="str">
            <v>2063</v>
          </cell>
          <cell r="B582" t="str">
            <v>Suwidha Society Hoshiarpur Punjab</v>
          </cell>
        </row>
        <row r="583">
          <cell r="A583" t="str">
            <v>2064</v>
          </cell>
          <cell r="B583" t="str">
            <v>District Sukhmani Society For Citizen Services Mansa Punjab</v>
          </cell>
        </row>
        <row r="584">
          <cell r="A584" t="str">
            <v>2067</v>
          </cell>
          <cell r="B584" t="str">
            <v>District Sukhmani Society Pathankot Punjab</v>
          </cell>
        </row>
        <row r="585">
          <cell r="A585" t="str">
            <v>2066</v>
          </cell>
          <cell r="B585" t="str">
            <v>District Sukhmani Society Patiala Punjab</v>
          </cell>
        </row>
        <row r="586">
          <cell r="A586" t="str">
            <v>2070</v>
          </cell>
          <cell r="B586" t="str">
            <v>District Sukhmani Society Sangrur Punjab</v>
          </cell>
        </row>
        <row r="587">
          <cell r="A587" t="str">
            <v>2069</v>
          </cell>
          <cell r="B587" t="str">
            <v>District Sukhmani Society For Citizen Services SAS Nagar District e-Governance Society Punjab</v>
          </cell>
        </row>
        <row r="588">
          <cell r="A588" t="str">
            <v>2068</v>
          </cell>
          <cell r="B588" t="str">
            <v>District Sukhmani Society Rupnagar Punjab</v>
          </cell>
        </row>
        <row r="589">
          <cell r="A589" t="str">
            <v>2071</v>
          </cell>
          <cell r="B589" t="str">
            <v>District Sukhmani Society For Citizen Services Nawanshahr Punjab</v>
          </cell>
        </row>
        <row r="590">
          <cell r="A590" t="str">
            <v>2053</v>
          </cell>
          <cell r="B590" t="str">
            <v>Jharkhand Agency for Promotion of IT</v>
          </cell>
        </row>
        <row r="591">
          <cell r="A591" t="str">
            <v>1405</v>
          </cell>
          <cell r="B591" t="str">
            <v>Ojus Healthcare Private Limited</v>
          </cell>
        </row>
        <row r="592">
          <cell r="A592" t="str">
            <v>1416</v>
          </cell>
          <cell r="B592" t="str">
            <v>Utility Forms Pvt Ltd</v>
          </cell>
        </row>
        <row r="593">
          <cell r="A593" t="str">
            <v>0000280000</v>
          </cell>
          <cell r="B593" t="str">
            <v>Andhra Pradesh Grameena Vikas Bank</v>
          </cell>
        </row>
        <row r="594">
          <cell r="A594" t="str">
            <v>0000290000</v>
          </cell>
          <cell r="B594" t="str">
            <v>ICICI Prudential Life Insurance Company Limited</v>
          </cell>
        </row>
        <row r="595">
          <cell r="A595" t="str">
            <v>0000300000</v>
          </cell>
          <cell r="B595" t="str">
            <v>Bajaj Finance Ltd</v>
          </cell>
        </row>
        <row r="596">
          <cell r="A596" t="str">
            <v>0000310000</v>
          </cell>
          <cell r="B596" t="str">
            <v xml:space="preserve">The Federal Bank </v>
          </cell>
        </row>
        <row r="597">
          <cell r="A597" t="str">
            <v>1426</v>
          </cell>
          <cell r="B597" t="str">
            <v>DEVASHISH SECURITIES PVT. LTD.</v>
          </cell>
        </row>
        <row r="598">
          <cell r="A598" t="str">
            <v>138</v>
          </cell>
          <cell r="B598" t="str">
            <v>Govt of UT of Chandigarh</v>
          </cell>
        </row>
        <row r="599">
          <cell r="A599" t="str">
            <v>1429</v>
          </cell>
          <cell r="B599" t="str">
            <v>Radiant Haroti Industries India Ltd</v>
          </cell>
        </row>
        <row r="600">
          <cell r="A600" t="str">
            <v>1418</v>
          </cell>
          <cell r="B600" t="str">
            <v>Offshoot Agency Pvt. Ltd.</v>
          </cell>
        </row>
        <row r="601">
          <cell r="A601" t="str">
            <v>0000320000</v>
          </cell>
          <cell r="B601" t="str">
            <v>TJSB Sahakari Bank</v>
          </cell>
        </row>
        <row r="602">
          <cell r="A602" t="str">
            <v>0000330000</v>
          </cell>
          <cell r="B602" t="str">
            <v>Invest India Micro Pension Services Private Limited (IIMPS)</v>
          </cell>
        </row>
        <row r="603">
          <cell r="A603" t="str">
            <v>1400</v>
          </cell>
          <cell r="B603" t="str">
            <v>Academy of Management Studies</v>
          </cell>
        </row>
        <row r="604">
          <cell r="A604" t="str">
            <v>1428</v>
          </cell>
          <cell r="B604" t="str">
            <v>Osiris Infotech Pvt. Ltd.</v>
          </cell>
        </row>
        <row r="605">
          <cell r="A605" t="str">
            <v>org_code</v>
          </cell>
          <cell r="B605" t="str">
            <v>org_name</v>
          </cell>
        </row>
        <row r="606">
          <cell r="A606" t="str">
            <v>1385</v>
          </cell>
          <cell r="B606" t="str">
            <v>SoftAge Information Technology Limited</v>
          </cell>
        </row>
        <row r="607">
          <cell r="A607" t="str">
            <v>2072</v>
          </cell>
          <cell r="B607" t="str">
            <v>District Sukhmani Society, Jalandhar, Punjab</v>
          </cell>
        </row>
        <row r="608">
          <cell r="A608" t="str">
            <v>2073</v>
          </cell>
          <cell r="B608" t="str">
            <v>District Sukhmani Society, Ludhiana, Punjab</v>
          </cell>
        </row>
        <row r="609">
          <cell r="A609" t="str">
            <v>2074</v>
          </cell>
          <cell r="B609" t="str">
            <v>Sukhmani Society For Citizen Services, Kapurthala, Punjab</v>
          </cell>
        </row>
        <row r="610">
          <cell r="A610" t="str">
            <v>1111</v>
          </cell>
          <cell r="B610" t="str">
            <v>Madras Security Printers Ltd</v>
          </cell>
        </row>
        <row r="611">
          <cell r="A611" t="str">
            <v>org_code</v>
          </cell>
          <cell r="B611" t="str">
            <v>org_name</v>
          </cell>
        </row>
        <row r="612">
          <cell r="A612" t="str">
            <v>1406</v>
          </cell>
          <cell r="B612" t="str">
            <v>Binary Systems</v>
          </cell>
        </row>
        <row r="613">
          <cell r="A613" t="str">
            <v>1409</v>
          </cell>
          <cell r="B613" t="str">
            <v>SGS INDIA PVT LTD</v>
          </cell>
        </row>
        <row r="614">
          <cell r="A614" t="str">
            <v>1420</v>
          </cell>
          <cell r="B614" t="str">
            <v>MEGHA VINCOM PVT LTD</v>
          </cell>
        </row>
        <row r="615">
          <cell r="A615" t="str">
            <v>1421</v>
          </cell>
          <cell r="B615" t="str">
            <v>Asha Security Guard Services</v>
          </cell>
        </row>
        <row r="616">
          <cell r="A616" t="str">
            <v>1424</v>
          </cell>
          <cell r="B616" t="str">
            <v>VAP INFOSOLUTIONS</v>
          </cell>
        </row>
        <row r="617">
          <cell r="A617" t="str">
            <v>2075</v>
          </cell>
          <cell r="B617" t="str">
            <v>District Sukhmani Society, Moga, Punjab</v>
          </cell>
        </row>
        <row r="618">
          <cell r="A618" t="str">
            <v>2077</v>
          </cell>
          <cell r="B618" t="str">
            <v>M/s Gold Square Builders &amp; Promoters Pvt. Ltd.</v>
          </cell>
        </row>
        <row r="619">
          <cell r="A619" t="str">
            <v>2078</v>
          </cell>
          <cell r="B619" t="str">
            <v>Sahaj e-Village Limited</v>
          </cell>
        </row>
        <row r="620">
          <cell r="A620" t="str">
            <v>2079</v>
          </cell>
          <cell r="B620" t="str">
            <v>Make India Smart Private Limited</v>
          </cell>
        </row>
        <row r="621">
          <cell r="A621" t="str">
            <v>1427</v>
          </cell>
          <cell r="B621" t="str">
            <v>Virinchi Technologies Ltd</v>
          </cell>
        </row>
        <row r="622">
          <cell r="A622" t="str">
            <v>1412</v>
          </cell>
          <cell r="B622" t="str">
            <v>Sixth Dimension Project Solutions Ltd</v>
          </cell>
        </row>
        <row r="623">
          <cell r="A623" t="str">
            <v>1425</v>
          </cell>
          <cell r="B623" t="str">
            <v>APEX Services</v>
          </cell>
        </row>
        <row r="624">
          <cell r="A624" t="str">
            <v>2080</v>
          </cell>
          <cell r="B624" t="str">
            <v>Nekton IT India Pvt Ltd.</v>
          </cell>
        </row>
        <row r="625">
          <cell r="A625" t="str">
            <v>org_code</v>
          </cell>
          <cell r="B625" t="str">
            <v>org_name</v>
          </cell>
        </row>
        <row r="626">
          <cell r="A626" t="str">
            <v>1370</v>
          </cell>
          <cell r="B626" t="str">
            <v>UMC Technologies Pvt. Ltd</v>
          </cell>
        </row>
        <row r="627">
          <cell r="A627" t="str">
            <v>1402</v>
          </cell>
          <cell r="B627" t="str">
            <v>A-Onerealtors Pvt Ltd</v>
          </cell>
        </row>
        <row r="628">
          <cell r="A628" t="str">
            <v>1415</v>
          </cell>
          <cell r="B628" t="str">
            <v>SAR Technology</v>
          </cell>
        </row>
        <row r="629">
          <cell r="A629" t="str">
            <v>2082</v>
          </cell>
          <cell r="B629" t="str">
            <v>Conatus Infocom Pvt. Ltd</v>
          </cell>
        </row>
        <row r="630">
          <cell r="A630" t="str">
            <v>2083</v>
          </cell>
          <cell r="B630" t="str">
            <v>SRR Infotech</v>
          </cell>
        </row>
        <row r="631">
          <cell r="A631" t="str">
            <v>2084</v>
          </cell>
          <cell r="B631" t="str">
            <v>CHIPS</v>
          </cell>
        </row>
        <row r="632">
          <cell r="A632" t="str">
            <v>1442</v>
          </cell>
          <cell r="B632" t="str">
            <v>HyperSoft Technologies Ltd</v>
          </cell>
        </row>
        <row r="633">
          <cell r="A633" t="str">
            <v>1435</v>
          </cell>
          <cell r="B633" t="str">
            <v>Ricoh India Limited</v>
          </cell>
        </row>
        <row r="634">
          <cell r="A634" t="str">
            <v>607</v>
          </cell>
          <cell r="B634" t="str">
            <v>Punjab National Bank</v>
          </cell>
        </row>
        <row r="635">
          <cell r="A635" t="str">
            <v>1441</v>
          </cell>
          <cell r="B635" t="str">
            <v>AS International</v>
          </cell>
        </row>
        <row r="636">
          <cell r="A636" t="str">
            <v>820</v>
          </cell>
          <cell r="B636" t="str">
            <v>Project Coordinator UID Project Madhya Pradesh</v>
          </cell>
        </row>
        <row r="637">
          <cell r="A637" t="str">
            <v>1437</v>
          </cell>
          <cell r="B637" t="str">
            <v>77 Infosystems Pvt Ltd</v>
          </cell>
        </row>
        <row r="638">
          <cell r="A638" t="str">
            <v>1431</v>
          </cell>
          <cell r="B638" t="str">
            <v>Ojus G Enterprises</v>
          </cell>
        </row>
        <row r="639">
          <cell r="A639" t="str">
            <v>1439</v>
          </cell>
          <cell r="B639" t="str">
            <v>M/s Sanish Choudhary</v>
          </cell>
        </row>
        <row r="640">
          <cell r="A640" t="str">
            <v>1450</v>
          </cell>
          <cell r="B640" t="str">
            <v>Yash Ornaments Pvt. Ltd</v>
          </cell>
        </row>
        <row r="641">
          <cell r="A641" t="str">
            <v>1462</v>
          </cell>
          <cell r="B641" t="str">
            <v>Home Life Buildcon Pvt Ltd</v>
          </cell>
        </row>
        <row r="642">
          <cell r="A642" t="str">
            <v>2086</v>
          </cell>
          <cell r="B642" t="str">
            <v>EDCS GOK</v>
          </cell>
        </row>
        <row r="643">
          <cell r="A643" t="str">
            <v>110</v>
          </cell>
          <cell r="B643" t="str">
            <v>Rural Development Dept, Govt. of Bihar</v>
          </cell>
        </row>
        <row r="644">
          <cell r="A644" t="str">
            <v>1448</v>
          </cell>
          <cell r="B644" t="str">
            <v>M2C Private Solution</v>
          </cell>
        </row>
        <row r="645">
          <cell r="A645" t="str">
            <v>1451</v>
          </cell>
          <cell r="B645" t="str">
            <v>Raj Construction Co.</v>
          </cell>
        </row>
        <row r="646">
          <cell r="A646" t="str">
            <v>1444</v>
          </cell>
          <cell r="B646" t="str">
            <v>National Cooperative Consumers Federation of India Limited</v>
          </cell>
        </row>
        <row r="647">
          <cell r="A647" t="str">
            <v>1446</v>
          </cell>
          <cell r="B647" t="str">
            <v>Janta Silikon Consortium</v>
          </cell>
        </row>
        <row r="648">
          <cell r="A648" t="str">
            <v>2085</v>
          </cell>
          <cell r="B648" t="str">
            <v>NPS Technologies Pvt. Ltd</v>
          </cell>
        </row>
        <row r="649">
          <cell r="A649" t="str">
            <v>1445</v>
          </cell>
          <cell r="B649" t="str">
            <v>Orion Security Solutions Private Ltd</v>
          </cell>
        </row>
        <row r="650">
          <cell r="A650" t="str">
            <v>2087</v>
          </cell>
          <cell r="B650" t="str">
            <v>Computer Print</v>
          </cell>
        </row>
        <row r="651">
          <cell r="A651" t="str">
            <v>1452</v>
          </cell>
          <cell r="B651" t="str">
            <v>Amar Constructions</v>
          </cell>
        </row>
        <row r="652">
          <cell r="A652" t="str">
            <v>0821</v>
          </cell>
          <cell r="B652" t="str">
            <v>Atalji Janasnehi Directorate, GOK</v>
          </cell>
        </row>
        <row r="653">
          <cell r="A653" t="str">
            <v>1453</v>
          </cell>
          <cell r="B653" t="str">
            <v>Advent Infomax Private Ltd</v>
          </cell>
        </row>
        <row r="654">
          <cell r="A654" t="str">
            <v>1457</v>
          </cell>
          <cell r="B654" t="str">
            <v>Jeevan Deep Charitable Society</v>
          </cell>
        </row>
        <row r="655">
          <cell r="A655" t="str">
            <v>821</v>
          </cell>
          <cell r="B655" t="str">
            <v>Atalji Janasnehi Directorate, Government of Karnataka</v>
          </cell>
        </row>
        <row r="656">
          <cell r="A656" t="str">
            <v>207</v>
          </cell>
          <cell r="B656" t="str">
            <v>UTI Infrastructure Technology &amp; Services Limited</v>
          </cell>
        </row>
        <row r="657">
          <cell r="A657" t="str">
            <v>0129</v>
          </cell>
          <cell r="B657" t="str">
            <v>Centre for e-Governance, GOK</v>
          </cell>
        </row>
        <row r="658">
          <cell r="A658" t="str">
            <v>1460</v>
          </cell>
          <cell r="B658" t="str">
            <v>Omnitech Infosolutions Ltd</v>
          </cell>
        </row>
        <row r="659">
          <cell r="A659" t="str">
            <v>1461</v>
          </cell>
          <cell r="B659" t="str">
            <v>Asray Gram</v>
          </cell>
        </row>
        <row r="660">
          <cell r="A660" t="str">
            <v>1468</v>
          </cell>
          <cell r="B660" t="str">
            <v>Mahamritunjay Traders</v>
          </cell>
        </row>
        <row r="661">
          <cell r="A661" t="str">
            <v>2090</v>
          </cell>
          <cell r="B661" t="str">
            <v>MPOnline Limited</v>
          </cell>
        </row>
        <row r="662">
          <cell r="A662" t="str">
            <v>2091</v>
          </cell>
          <cell r="B662" t="str">
            <v>Rajcomp Info Services Ltd</v>
          </cell>
        </row>
        <row r="663">
          <cell r="A663" t="str">
            <v>2103</v>
          </cell>
          <cell r="B663" t="str">
            <v>District IT Society Mahendragarh</v>
          </cell>
        </row>
        <row r="664">
          <cell r="A664" t="str">
            <v>2106</v>
          </cell>
          <cell r="B664" t="str">
            <v>District IT Society Panchkula</v>
          </cell>
        </row>
        <row r="665">
          <cell r="A665" t="str">
            <v>1067</v>
          </cell>
          <cell r="B665" t="str">
            <v xml:space="preserve">FINANCIAL INFORMATION NETWORK </v>
          </cell>
        </row>
        <row r="666">
          <cell r="A666" t="str">
            <v>org_code</v>
          </cell>
          <cell r="B666" t="str">
            <v>org_name</v>
          </cell>
        </row>
        <row r="667">
          <cell r="A667" t="str">
            <v>2100</v>
          </cell>
          <cell r="B667" t="str">
            <v>District IT Society Kaithal</v>
          </cell>
        </row>
        <row r="668">
          <cell r="A668" t="str">
            <v>2105</v>
          </cell>
          <cell r="B668" t="str">
            <v>District IT Society Palwal</v>
          </cell>
        </row>
        <row r="669">
          <cell r="A669" t="str">
            <v>org_code</v>
          </cell>
          <cell r="B669" t="str">
            <v>org_name</v>
          </cell>
        </row>
        <row r="670">
          <cell r="A670" t="str">
            <v>1459</v>
          </cell>
          <cell r="B670" t="str">
            <v>Agro Tech Engineers</v>
          </cell>
        </row>
        <row r="671">
          <cell r="A671" t="str">
            <v>1465</v>
          </cell>
          <cell r="B671" t="str">
            <v>Apnatech Consultancy Services Pvt Ltd</v>
          </cell>
        </row>
        <row r="672">
          <cell r="A672" t="str">
            <v>2092</v>
          </cell>
          <cell r="B672" t="str">
            <v>District IT Society Ambala</v>
          </cell>
        </row>
        <row r="673">
          <cell r="A673" t="str">
            <v>2094</v>
          </cell>
          <cell r="B673" t="str">
            <v>District IT Society Faridabad</v>
          </cell>
        </row>
        <row r="674">
          <cell r="A674" t="str">
            <v>2095</v>
          </cell>
          <cell r="B674" t="str">
            <v>District IT Society Fatehabad</v>
          </cell>
        </row>
        <row r="675">
          <cell r="A675" t="str">
            <v>2096</v>
          </cell>
          <cell r="B675" t="str">
            <v>District IT Society Gurgaon</v>
          </cell>
        </row>
        <row r="676">
          <cell r="A676" t="str">
            <v>2098</v>
          </cell>
          <cell r="B676" t="str">
            <v>District IT Society Jhajjar</v>
          </cell>
        </row>
        <row r="677">
          <cell r="A677" t="str">
            <v>2102</v>
          </cell>
          <cell r="B677" t="str">
            <v>District IT Society Kurukshetra</v>
          </cell>
        </row>
        <row r="678">
          <cell r="A678" t="str">
            <v>2104</v>
          </cell>
          <cell r="B678" t="str">
            <v>District IT Society Mewat</v>
          </cell>
        </row>
        <row r="679">
          <cell r="A679" t="str">
            <v>2108</v>
          </cell>
          <cell r="B679" t="str">
            <v>District IT Society Rewari</v>
          </cell>
        </row>
        <row r="680">
          <cell r="A680" t="str">
            <v>2109</v>
          </cell>
          <cell r="B680" t="str">
            <v>District IT Society Rohtak</v>
          </cell>
        </row>
        <row r="681">
          <cell r="A681" t="str">
            <v>2110</v>
          </cell>
          <cell r="B681" t="str">
            <v>District IT Society Sirsa</v>
          </cell>
        </row>
        <row r="682">
          <cell r="A682" t="str">
            <v>2111</v>
          </cell>
          <cell r="B682" t="str">
            <v>District IT Society Sonipat</v>
          </cell>
        </row>
        <row r="683">
          <cell r="A683" t="str">
            <v>2112</v>
          </cell>
          <cell r="B683" t="str">
            <v>District IT Society Yamuna Nagar</v>
          </cell>
        </row>
        <row r="684">
          <cell r="A684" t="str">
            <v>1432</v>
          </cell>
          <cell r="B684" t="str">
            <v>Houston Technologies Limited</v>
          </cell>
        </row>
        <row r="685">
          <cell r="A685" t="str">
            <v>1456</v>
          </cell>
          <cell r="B685" t="str">
            <v>S.J. Technologies</v>
          </cell>
        </row>
        <row r="686">
          <cell r="A686" t="str">
            <v>2093</v>
          </cell>
          <cell r="B686" t="str">
            <v>District IT Society Bhiwani</v>
          </cell>
        </row>
        <row r="687">
          <cell r="A687" t="str">
            <v>2107</v>
          </cell>
          <cell r="B687" t="str">
            <v>District IT Society Panipat</v>
          </cell>
        </row>
        <row r="688">
          <cell r="A688" t="str">
            <v>1469</v>
          </cell>
          <cell r="B688" t="str">
            <v>Twinstar Industries Ltd.</v>
          </cell>
        </row>
        <row r="689">
          <cell r="A689" t="str">
            <v>1471</v>
          </cell>
          <cell r="B689" t="str">
            <v>Murano India Pvt Ltd</v>
          </cell>
        </row>
        <row r="690">
          <cell r="A690" t="str">
            <v>2101</v>
          </cell>
          <cell r="B690" t="str">
            <v>District IT Society Karnal</v>
          </cell>
        </row>
        <row r="691">
          <cell r="A691" t="str">
            <v>org_code</v>
          </cell>
          <cell r="B691" t="str">
            <v>org_name</v>
          </cell>
        </row>
        <row r="692">
          <cell r="A692" t="str">
            <v>1434</v>
          </cell>
          <cell r="B692" t="str">
            <v>Lankipalli Integrated Services Private Limited</v>
          </cell>
        </row>
        <row r="693">
          <cell r="A693" t="str">
            <v>1440</v>
          </cell>
          <cell r="B693" t="str">
            <v>VFS Global Services Pvt. Ltd</v>
          </cell>
        </row>
        <row r="694">
          <cell r="A694" t="str">
            <v>2089</v>
          </cell>
          <cell r="B694" t="str">
            <v>Vigilant Corporate Services Pvt Ltd</v>
          </cell>
        </row>
        <row r="695">
          <cell r="A695" t="str">
            <v>2097</v>
          </cell>
          <cell r="B695" t="str">
            <v>District IT Society Hisar</v>
          </cell>
        </row>
        <row r="696">
          <cell r="A696" t="str">
            <v>1464</v>
          </cell>
          <cell r="B696" t="str">
            <v>Ayush Enterprises</v>
          </cell>
        </row>
        <row r="697">
          <cell r="A697" t="str">
            <v>org_code</v>
          </cell>
          <cell r="B697" t="str">
            <v>org_name</v>
          </cell>
        </row>
        <row r="698">
          <cell r="A698" t="str">
            <v>1483</v>
          </cell>
          <cell r="B698" t="str">
            <v>Estex Telecom Pvt Ltd</v>
          </cell>
        </row>
        <row r="699">
          <cell r="A699" t="str">
            <v>org_code</v>
          </cell>
          <cell r="B699" t="str">
            <v>org_name</v>
          </cell>
        </row>
        <row r="700">
          <cell r="A700" t="str">
            <v>1470</v>
          </cell>
          <cell r="B700" t="str">
            <v>Digitcom Systems Pvt. Ltd.</v>
          </cell>
        </row>
        <row r="701">
          <cell r="A701" t="str">
            <v>1447</v>
          </cell>
          <cell r="B701" t="str">
            <v>Ecartes Technology Pvt. Ltd</v>
          </cell>
        </row>
        <row r="702">
          <cell r="A702" t="str">
            <v>1477</v>
          </cell>
          <cell r="B702" t="str">
            <v>UT Computers Educational &amp; Welfare Soc</v>
          </cell>
        </row>
        <row r="703">
          <cell r="A703" t="str">
            <v>1474</v>
          </cell>
          <cell r="B703" t="str">
            <v>Corporate India Facilities Pvt Ltd</v>
          </cell>
        </row>
        <row r="704">
          <cell r="A704" t="str">
            <v>0102</v>
          </cell>
          <cell r="B704" t="str">
            <v>Department of IT, Govt. of HP</v>
          </cell>
        </row>
        <row r="705">
          <cell r="A705" t="str">
            <v>1455</v>
          </cell>
          <cell r="B705" t="str">
            <v>Peregrine Guarding Pvt. Ltd</v>
          </cell>
        </row>
        <row r="706">
          <cell r="A706" t="str">
            <v>1467</v>
          </cell>
          <cell r="B706" t="str">
            <v>Akhil Bhartiya Majdoor Shiksha Sewa Samiti</v>
          </cell>
        </row>
        <row r="707">
          <cell r="A707" t="str">
            <v>1473</v>
          </cell>
          <cell r="B707" t="str">
            <v>Transmoovers India</v>
          </cell>
        </row>
        <row r="708">
          <cell r="A708" t="str">
            <v>1472</v>
          </cell>
          <cell r="B708" t="str">
            <v>Prakash Computer Services</v>
          </cell>
        </row>
        <row r="709">
          <cell r="A709" t="str">
            <v>2114</v>
          </cell>
          <cell r="B709" t="str">
            <v>Pariza Enterprises</v>
          </cell>
        </row>
        <row r="710">
          <cell r="A710" t="str">
            <v>1458</v>
          </cell>
          <cell r="B710" t="str">
            <v>Excel Technovation Pvt. Ltd</v>
          </cell>
        </row>
        <row r="711">
          <cell r="A711" t="str">
            <v>1478</v>
          </cell>
          <cell r="B711" t="str">
            <v>City Hawks Manpower Services &amp; Consultancy</v>
          </cell>
        </row>
        <row r="712">
          <cell r="A712" t="str">
            <v>1485</v>
          </cell>
          <cell r="B712" t="str">
            <v>Saket Advertising Pvt. Ltd</v>
          </cell>
        </row>
        <row r="713">
          <cell r="A713" t="str">
            <v>823</v>
          </cell>
          <cell r="B713" t="str">
            <v>National Institute of Electronics &amp; Information Technology</v>
          </cell>
        </row>
        <row r="714">
          <cell r="A714" t="str">
            <v>org_code</v>
          </cell>
          <cell r="B714" t="str">
            <v>org_name</v>
          </cell>
        </row>
        <row r="715">
          <cell r="A715" t="str">
            <v>1484</v>
          </cell>
          <cell r="B715" t="str">
            <v>Wedha Communication Pvt Ltd</v>
          </cell>
        </row>
        <row r="716">
          <cell r="A716" t="str">
            <v>1487</v>
          </cell>
          <cell r="B716" t="str">
            <v>P-Net Solutions Limited</v>
          </cell>
        </row>
        <row r="717">
          <cell r="A717" t="str">
            <v>1491</v>
          </cell>
          <cell r="B717" t="str">
            <v>Shubh Enterprises</v>
          </cell>
        </row>
        <row r="718">
          <cell r="A718" t="str">
            <v>2099</v>
          </cell>
          <cell r="B718" t="str">
            <v>District IT Society Jind</v>
          </cell>
        </row>
        <row r="719">
          <cell r="A719" t="str">
            <v>2113</v>
          </cell>
          <cell r="B719" t="str">
            <v>KDS Services Private Limited</v>
          </cell>
        </row>
        <row r="720">
          <cell r="A720" t="str">
            <v>949</v>
          </cell>
          <cell r="B720" t="str">
            <v>Indian Navy</v>
          </cell>
        </row>
        <row r="721">
          <cell r="A721" t="str">
            <v>0138</v>
          </cell>
          <cell r="B721" t="str">
            <v>Department of IT, Chandigarh</v>
          </cell>
        </row>
        <row r="722">
          <cell r="A722" t="str">
            <v>1490</v>
          </cell>
          <cell r="B722" t="str">
            <v>Techno Bytes Information Pvt. Ltd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365"/>
  <sheetViews>
    <sheetView topLeftCell="A355" workbookViewId="0">
      <selection activeCell="I19" sqref="I19"/>
    </sheetView>
  </sheetViews>
  <sheetFormatPr defaultRowHeight="15"/>
  <cols>
    <col min="1" max="1" width="5.140625" bestFit="1" customWidth="1"/>
    <col min="2" max="2" width="11.140625" bestFit="1" customWidth="1"/>
    <col min="3" max="3" width="27.140625" customWidth="1"/>
    <col min="4" max="4" width="8.42578125" bestFit="1" customWidth="1"/>
    <col min="5" max="5" width="30.85546875" customWidth="1"/>
    <col min="6" max="6" width="24" customWidth="1"/>
    <col min="7" max="7" width="29" customWidth="1"/>
  </cols>
  <sheetData>
    <row r="1" spans="1:7" ht="45">
      <c r="A1" s="16" t="s">
        <v>112</v>
      </c>
      <c r="B1" s="17" t="s">
        <v>113</v>
      </c>
      <c r="C1" s="17" t="s">
        <v>114</v>
      </c>
      <c r="D1" s="17" t="s">
        <v>115</v>
      </c>
      <c r="E1" s="17" t="s">
        <v>116</v>
      </c>
      <c r="F1" s="18" t="s">
        <v>117</v>
      </c>
      <c r="G1" s="18" t="s">
        <v>118</v>
      </c>
    </row>
    <row r="2" spans="1:7">
      <c r="A2" s="6">
        <v>1</v>
      </c>
      <c r="B2" s="6" t="s">
        <v>119</v>
      </c>
      <c r="C2" s="6" t="s">
        <v>120</v>
      </c>
      <c r="D2" s="6" t="s">
        <v>121</v>
      </c>
      <c r="E2" s="6" t="str">
        <f>VLOOKUP(D2,[1]org!$A:$B,2,0)</f>
        <v>UIDAI-EA</v>
      </c>
      <c r="F2" s="19">
        <v>0</v>
      </c>
      <c r="G2" s="19">
        <v>274</v>
      </c>
    </row>
    <row r="3" spans="1:7">
      <c r="A3" s="6">
        <v>2</v>
      </c>
      <c r="B3" s="6" t="s">
        <v>122</v>
      </c>
      <c r="C3" s="6" t="s">
        <v>29</v>
      </c>
      <c r="D3" s="6" t="s">
        <v>123</v>
      </c>
      <c r="E3" s="6" t="s">
        <v>124</v>
      </c>
      <c r="F3" s="19">
        <v>0</v>
      </c>
      <c r="G3" s="19">
        <v>569</v>
      </c>
    </row>
    <row r="4" spans="1:7">
      <c r="A4" s="6">
        <v>3</v>
      </c>
      <c r="B4" s="6" t="s">
        <v>125</v>
      </c>
      <c r="C4" s="6" t="s">
        <v>26</v>
      </c>
      <c r="D4" s="6" t="s">
        <v>126</v>
      </c>
      <c r="E4" s="6" t="s">
        <v>127</v>
      </c>
      <c r="F4" s="19">
        <v>0</v>
      </c>
      <c r="G4" s="19">
        <v>1027</v>
      </c>
    </row>
    <row r="5" spans="1:7">
      <c r="A5" s="6"/>
      <c r="B5" s="6"/>
      <c r="C5" s="6"/>
      <c r="D5" s="6" t="s">
        <v>128</v>
      </c>
      <c r="E5" s="6" t="s">
        <v>129</v>
      </c>
      <c r="F5" s="19">
        <v>0</v>
      </c>
      <c r="G5" s="19">
        <v>577</v>
      </c>
    </row>
    <row r="6" spans="1:7">
      <c r="A6" s="6"/>
      <c r="B6" s="6"/>
      <c r="C6" s="6"/>
      <c r="D6" s="6" t="s">
        <v>130</v>
      </c>
      <c r="E6" s="6" t="s">
        <v>131</v>
      </c>
      <c r="F6" s="19">
        <v>0</v>
      </c>
      <c r="G6" s="19">
        <v>217</v>
      </c>
    </row>
    <row r="7" spans="1:7">
      <c r="A7" s="6"/>
      <c r="B7" s="6"/>
      <c r="C7" s="6"/>
      <c r="D7" s="6" t="s">
        <v>132</v>
      </c>
      <c r="E7" s="6" t="s">
        <v>133</v>
      </c>
      <c r="F7" s="19">
        <v>0</v>
      </c>
      <c r="G7" s="19">
        <v>79</v>
      </c>
    </row>
    <row r="8" spans="1:7">
      <c r="A8" s="6"/>
      <c r="B8" s="6"/>
      <c r="C8" s="6"/>
      <c r="D8" s="6" t="s">
        <v>134</v>
      </c>
      <c r="E8" s="6" t="s">
        <v>135</v>
      </c>
      <c r="F8" s="19">
        <v>0</v>
      </c>
      <c r="G8" s="19">
        <v>60</v>
      </c>
    </row>
    <row r="9" spans="1:7">
      <c r="A9" s="6"/>
      <c r="B9" s="6"/>
      <c r="C9" s="6"/>
      <c r="D9" s="6" t="s">
        <v>136</v>
      </c>
      <c r="E9" s="6" t="s">
        <v>137</v>
      </c>
      <c r="F9" s="19">
        <v>0</v>
      </c>
      <c r="G9" s="19">
        <v>292</v>
      </c>
    </row>
    <row r="10" spans="1:7">
      <c r="A10" s="6"/>
      <c r="B10" s="6"/>
      <c r="C10" s="6"/>
      <c r="D10" s="6" t="s">
        <v>138</v>
      </c>
      <c r="E10" s="6" t="s">
        <v>139</v>
      </c>
      <c r="F10" s="19">
        <v>0</v>
      </c>
      <c r="G10" s="19">
        <v>108</v>
      </c>
    </row>
    <row r="11" spans="1:7">
      <c r="A11" s="6"/>
      <c r="B11" s="6"/>
      <c r="C11" s="6"/>
      <c r="D11" s="6" t="s">
        <v>140</v>
      </c>
      <c r="E11" s="6" t="s">
        <v>141</v>
      </c>
      <c r="F11" s="19">
        <v>0</v>
      </c>
      <c r="G11" s="19">
        <v>149</v>
      </c>
    </row>
    <row r="12" spans="1:7">
      <c r="A12" s="6"/>
      <c r="B12" s="6"/>
      <c r="C12" s="6"/>
      <c r="D12" s="6" t="s">
        <v>142</v>
      </c>
      <c r="E12" s="6" t="s">
        <v>143</v>
      </c>
      <c r="F12" s="19">
        <v>0</v>
      </c>
      <c r="G12" s="19">
        <v>85</v>
      </c>
    </row>
    <row r="13" spans="1:7">
      <c r="A13" s="6"/>
      <c r="B13" s="6"/>
      <c r="C13" s="6"/>
      <c r="D13" s="6" t="s">
        <v>144</v>
      </c>
      <c r="E13" s="6" t="s">
        <v>145</v>
      </c>
      <c r="F13" s="19">
        <v>0</v>
      </c>
      <c r="G13" s="19">
        <v>204</v>
      </c>
    </row>
    <row r="14" spans="1:7">
      <c r="A14" s="6"/>
      <c r="B14" s="6"/>
      <c r="C14" s="6"/>
      <c r="D14" s="6" t="s">
        <v>146</v>
      </c>
      <c r="E14" s="6" t="s">
        <v>147</v>
      </c>
      <c r="F14" s="19">
        <v>0</v>
      </c>
      <c r="G14" s="19">
        <v>38</v>
      </c>
    </row>
    <row r="15" spans="1:7">
      <c r="A15" s="6"/>
      <c r="B15" s="6"/>
      <c r="C15" s="6"/>
      <c r="D15" s="6" t="s">
        <v>148</v>
      </c>
      <c r="E15" s="6" t="s">
        <v>149</v>
      </c>
      <c r="F15" s="19">
        <v>0</v>
      </c>
      <c r="G15" s="19">
        <v>9</v>
      </c>
    </row>
    <row r="16" spans="1:7">
      <c r="A16" s="6"/>
      <c r="B16" s="6"/>
      <c r="C16" s="6"/>
      <c r="D16" s="6" t="s">
        <v>150</v>
      </c>
      <c r="E16" s="6" t="s">
        <v>151</v>
      </c>
      <c r="F16" s="19">
        <v>0</v>
      </c>
      <c r="G16" s="19">
        <v>97</v>
      </c>
    </row>
    <row r="17" spans="1:7">
      <c r="A17" s="6"/>
      <c r="B17" s="6"/>
      <c r="C17" s="6"/>
      <c r="D17" s="6" t="s">
        <v>152</v>
      </c>
      <c r="E17" s="6" t="s">
        <v>153</v>
      </c>
      <c r="F17" s="19">
        <v>0</v>
      </c>
      <c r="G17" s="19">
        <v>232</v>
      </c>
    </row>
    <row r="18" spans="1:7">
      <c r="A18" s="6"/>
      <c r="B18" s="6"/>
      <c r="C18" s="6"/>
      <c r="D18" s="6" t="s">
        <v>154</v>
      </c>
      <c r="E18" s="6" t="s">
        <v>155</v>
      </c>
      <c r="F18" s="19">
        <v>0</v>
      </c>
      <c r="G18" s="19">
        <v>78</v>
      </c>
    </row>
    <row r="19" spans="1:7">
      <c r="A19" s="6"/>
      <c r="B19" s="6"/>
      <c r="C19" s="6"/>
      <c r="D19" s="6" t="s">
        <v>156</v>
      </c>
      <c r="E19" s="6" t="s">
        <v>157</v>
      </c>
      <c r="F19" s="19">
        <v>0</v>
      </c>
      <c r="G19" s="19">
        <v>87</v>
      </c>
    </row>
    <row r="20" spans="1:7">
      <c r="A20" s="6"/>
      <c r="B20" s="6"/>
      <c r="C20" s="6"/>
      <c r="D20" s="6" t="s">
        <v>158</v>
      </c>
      <c r="E20" s="6" t="s">
        <v>159</v>
      </c>
      <c r="F20" s="19">
        <v>0</v>
      </c>
      <c r="G20" s="19">
        <v>41</v>
      </c>
    </row>
    <row r="21" spans="1:7">
      <c r="A21" s="6"/>
      <c r="B21" s="6"/>
      <c r="C21" s="6"/>
      <c r="D21" s="6" t="s">
        <v>160</v>
      </c>
      <c r="E21" s="6" t="s">
        <v>161</v>
      </c>
      <c r="F21" s="19">
        <v>0</v>
      </c>
      <c r="G21" s="19">
        <v>105</v>
      </c>
    </row>
    <row r="22" spans="1:7">
      <c r="A22" s="6"/>
      <c r="B22" s="6"/>
      <c r="C22" s="6"/>
      <c r="D22" s="6" t="s">
        <v>162</v>
      </c>
      <c r="E22" s="6" t="s">
        <v>163</v>
      </c>
      <c r="F22" s="19">
        <v>0</v>
      </c>
      <c r="G22" s="19">
        <v>118</v>
      </c>
    </row>
    <row r="23" spans="1:7">
      <c r="A23" s="6"/>
      <c r="B23" s="6"/>
      <c r="C23" s="6"/>
      <c r="D23" s="6" t="s">
        <v>164</v>
      </c>
      <c r="E23" s="6" t="s">
        <v>165</v>
      </c>
      <c r="F23" s="19">
        <v>0</v>
      </c>
      <c r="G23" s="19">
        <v>242</v>
      </c>
    </row>
    <row r="24" spans="1:7">
      <c r="A24" s="6"/>
      <c r="B24" s="6"/>
      <c r="C24" s="6"/>
      <c r="D24" s="6" t="s">
        <v>166</v>
      </c>
      <c r="E24" s="6" t="s">
        <v>167</v>
      </c>
      <c r="F24" s="19">
        <v>0</v>
      </c>
      <c r="G24" s="19">
        <v>152</v>
      </c>
    </row>
    <row r="25" spans="1:7">
      <c r="A25" s="6"/>
      <c r="B25" s="6"/>
      <c r="C25" s="6"/>
      <c r="D25" s="6" t="s">
        <v>168</v>
      </c>
      <c r="E25" s="6" t="s">
        <v>169</v>
      </c>
      <c r="F25" s="19">
        <v>0</v>
      </c>
      <c r="G25" s="19">
        <v>214</v>
      </c>
    </row>
    <row r="26" spans="1:7">
      <c r="A26" s="6"/>
      <c r="B26" s="6"/>
      <c r="C26" s="6"/>
      <c r="D26" s="6" t="s">
        <v>170</v>
      </c>
      <c r="E26" s="6" t="s">
        <v>171</v>
      </c>
      <c r="F26" s="19">
        <v>0</v>
      </c>
      <c r="G26" s="19">
        <v>377</v>
      </c>
    </row>
    <row r="27" spans="1:7">
      <c r="A27" s="6"/>
      <c r="B27" s="6"/>
      <c r="C27" s="6"/>
      <c r="D27" s="6" t="s">
        <v>172</v>
      </c>
      <c r="E27" s="6" t="s">
        <v>173</v>
      </c>
      <c r="F27" s="19">
        <v>0</v>
      </c>
      <c r="G27" s="19">
        <v>67</v>
      </c>
    </row>
    <row r="28" spans="1:7">
      <c r="A28" s="6"/>
      <c r="B28" s="6"/>
      <c r="C28" s="6"/>
      <c r="D28" s="6" t="s">
        <v>174</v>
      </c>
      <c r="E28" s="6" t="s">
        <v>175</v>
      </c>
      <c r="F28" s="19">
        <v>0</v>
      </c>
      <c r="G28" s="19">
        <v>109</v>
      </c>
    </row>
    <row r="29" spans="1:7">
      <c r="A29" s="6">
        <v>4</v>
      </c>
      <c r="B29" s="6" t="s">
        <v>176</v>
      </c>
      <c r="C29" s="6" t="s">
        <v>25</v>
      </c>
      <c r="D29" s="6" t="s">
        <v>177</v>
      </c>
      <c r="E29" s="6" t="s">
        <v>178</v>
      </c>
      <c r="F29" s="19">
        <v>0</v>
      </c>
      <c r="G29" s="19">
        <v>3866</v>
      </c>
    </row>
    <row r="30" spans="1:7">
      <c r="A30" s="6"/>
      <c r="B30" s="6"/>
      <c r="C30" s="6"/>
      <c r="D30" s="6" t="s">
        <v>179</v>
      </c>
      <c r="E30" s="6" t="s">
        <v>180</v>
      </c>
      <c r="F30" s="19">
        <v>0</v>
      </c>
      <c r="G30" s="19">
        <v>63</v>
      </c>
    </row>
    <row r="31" spans="1:7">
      <c r="A31" s="6"/>
      <c r="B31" s="6"/>
      <c r="C31" s="6"/>
      <c r="D31" s="6" t="s">
        <v>181</v>
      </c>
      <c r="E31" s="6" t="s">
        <v>182</v>
      </c>
      <c r="F31" s="19">
        <v>0</v>
      </c>
      <c r="G31" s="19">
        <v>460</v>
      </c>
    </row>
    <row r="32" spans="1:7">
      <c r="A32" s="6"/>
      <c r="B32" s="6"/>
      <c r="C32" s="6"/>
      <c r="D32" s="6" t="s">
        <v>183</v>
      </c>
      <c r="E32" s="6" t="s">
        <v>184</v>
      </c>
      <c r="F32" s="19">
        <v>0</v>
      </c>
      <c r="G32" s="19">
        <v>109</v>
      </c>
    </row>
    <row r="33" spans="1:7">
      <c r="A33" s="6"/>
      <c r="B33" s="6"/>
      <c r="C33" s="6"/>
      <c r="D33" s="6" t="s">
        <v>185</v>
      </c>
      <c r="E33" s="6" t="s">
        <v>186</v>
      </c>
      <c r="F33" s="19">
        <v>0</v>
      </c>
      <c r="G33" s="19">
        <v>1508</v>
      </c>
    </row>
    <row r="34" spans="1:7">
      <c r="A34" s="6"/>
      <c r="B34" s="6"/>
      <c r="C34" s="6"/>
      <c r="D34" s="6" t="s">
        <v>187</v>
      </c>
      <c r="E34" s="6" t="s">
        <v>188</v>
      </c>
      <c r="F34" s="19">
        <v>0</v>
      </c>
      <c r="G34" s="19">
        <v>787</v>
      </c>
    </row>
    <row r="35" spans="1:7">
      <c r="A35" s="6"/>
      <c r="B35" s="6"/>
      <c r="C35" s="6"/>
      <c r="D35" s="6" t="s">
        <v>189</v>
      </c>
      <c r="E35" s="6" t="s">
        <v>190</v>
      </c>
      <c r="F35" s="19">
        <v>0</v>
      </c>
      <c r="G35" s="19">
        <v>1066</v>
      </c>
    </row>
    <row r="36" spans="1:7">
      <c r="A36" s="6"/>
      <c r="B36" s="6"/>
      <c r="C36" s="6"/>
      <c r="D36" s="6" t="s">
        <v>191</v>
      </c>
      <c r="E36" s="6" t="s">
        <v>192</v>
      </c>
      <c r="F36" s="19">
        <v>0</v>
      </c>
      <c r="G36" s="19">
        <v>711</v>
      </c>
    </row>
    <row r="37" spans="1:7">
      <c r="A37" s="6"/>
      <c r="B37" s="6"/>
      <c r="C37" s="6"/>
      <c r="D37" s="6" t="s">
        <v>193</v>
      </c>
      <c r="E37" s="6" t="s">
        <v>194</v>
      </c>
      <c r="F37" s="19">
        <v>0</v>
      </c>
      <c r="G37" s="19">
        <v>2932</v>
      </c>
    </row>
    <row r="38" spans="1:7">
      <c r="A38" s="6"/>
      <c r="B38" s="6"/>
      <c r="C38" s="6"/>
      <c r="D38" s="6" t="s">
        <v>195</v>
      </c>
      <c r="E38" s="6" t="s">
        <v>196</v>
      </c>
      <c r="F38" s="19">
        <v>0</v>
      </c>
      <c r="G38" s="19">
        <v>103</v>
      </c>
    </row>
    <row r="39" spans="1:7">
      <c r="A39" s="6"/>
      <c r="B39" s="6"/>
      <c r="C39" s="6"/>
      <c r="D39" s="6" t="s">
        <v>197</v>
      </c>
      <c r="E39" s="6" t="s">
        <v>198</v>
      </c>
      <c r="F39" s="19">
        <v>0</v>
      </c>
      <c r="G39" s="19">
        <v>486</v>
      </c>
    </row>
    <row r="40" spans="1:7">
      <c r="A40" s="6"/>
      <c r="B40" s="6"/>
      <c r="C40" s="6"/>
      <c r="D40" s="6" t="s">
        <v>199</v>
      </c>
      <c r="E40" s="6" t="s">
        <v>200</v>
      </c>
      <c r="F40" s="19">
        <v>0</v>
      </c>
      <c r="G40" s="19">
        <v>492</v>
      </c>
    </row>
    <row r="41" spans="1:7">
      <c r="A41" s="6"/>
      <c r="B41" s="6"/>
      <c r="C41" s="6"/>
      <c r="D41" s="6" t="s">
        <v>201</v>
      </c>
      <c r="E41" s="6" t="s">
        <v>202</v>
      </c>
      <c r="F41" s="19">
        <v>0</v>
      </c>
      <c r="G41" s="19">
        <v>394</v>
      </c>
    </row>
    <row r="42" spans="1:7">
      <c r="A42" s="6"/>
      <c r="B42" s="6"/>
      <c r="C42" s="6"/>
      <c r="D42" s="6" t="s">
        <v>203</v>
      </c>
      <c r="E42" s="6" t="s">
        <v>204</v>
      </c>
      <c r="F42" s="19">
        <v>0</v>
      </c>
      <c r="G42" s="19">
        <v>564</v>
      </c>
    </row>
    <row r="43" spans="1:7">
      <c r="A43" s="6"/>
      <c r="B43" s="6"/>
      <c r="C43" s="6"/>
      <c r="D43" s="6" t="s">
        <v>205</v>
      </c>
      <c r="E43" s="6" t="s">
        <v>206</v>
      </c>
      <c r="F43" s="19">
        <v>0</v>
      </c>
      <c r="G43" s="19">
        <v>127</v>
      </c>
    </row>
    <row r="44" spans="1:7">
      <c r="A44" s="6"/>
      <c r="B44" s="6"/>
      <c r="C44" s="6"/>
      <c r="D44" s="6" t="s">
        <v>207</v>
      </c>
      <c r="E44" s="6" t="s">
        <v>208</v>
      </c>
      <c r="F44" s="19">
        <v>0</v>
      </c>
      <c r="G44" s="19">
        <v>189</v>
      </c>
    </row>
    <row r="45" spans="1:7">
      <c r="A45" s="6"/>
      <c r="B45" s="6"/>
      <c r="C45" s="6"/>
      <c r="D45" s="6" t="s">
        <v>209</v>
      </c>
      <c r="E45" s="6" t="s">
        <v>210</v>
      </c>
      <c r="F45" s="19">
        <v>0</v>
      </c>
      <c r="G45" s="19">
        <v>1163</v>
      </c>
    </row>
    <row r="46" spans="1:7">
      <c r="A46" s="6"/>
      <c r="B46" s="6"/>
      <c r="C46" s="6"/>
      <c r="D46" s="6" t="s">
        <v>211</v>
      </c>
      <c r="E46" s="6" t="s">
        <v>212</v>
      </c>
      <c r="F46" s="19">
        <v>0</v>
      </c>
      <c r="G46" s="19">
        <v>368</v>
      </c>
    </row>
    <row r="47" spans="1:7">
      <c r="A47" s="6"/>
      <c r="B47" s="6"/>
      <c r="C47" s="6"/>
      <c r="D47" s="6" t="s">
        <v>213</v>
      </c>
      <c r="E47" s="6" t="s">
        <v>214</v>
      </c>
      <c r="F47" s="19">
        <v>0</v>
      </c>
      <c r="G47" s="19">
        <v>2041</v>
      </c>
    </row>
    <row r="48" spans="1:7">
      <c r="A48" s="6"/>
      <c r="B48" s="6"/>
      <c r="C48" s="6"/>
      <c r="D48" s="6" t="s">
        <v>215</v>
      </c>
      <c r="E48" s="6" t="s">
        <v>216</v>
      </c>
      <c r="F48" s="19">
        <v>0</v>
      </c>
      <c r="G48" s="19">
        <v>603</v>
      </c>
    </row>
    <row r="49" spans="1:7">
      <c r="A49" s="6"/>
      <c r="B49" s="6"/>
      <c r="C49" s="6"/>
      <c r="D49" s="6" t="s">
        <v>217</v>
      </c>
      <c r="E49" s="6" t="s">
        <v>218</v>
      </c>
      <c r="F49" s="19">
        <v>0</v>
      </c>
      <c r="G49" s="19">
        <v>934</v>
      </c>
    </row>
    <row r="50" spans="1:7">
      <c r="A50" s="6"/>
      <c r="B50" s="6"/>
      <c r="C50" s="6"/>
      <c r="D50" s="6" t="s">
        <v>219</v>
      </c>
      <c r="E50" s="6" t="s">
        <v>220</v>
      </c>
      <c r="F50" s="19">
        <v>0</v>
      </c>
      <c r="G50" s="19">
        <v>863</v>
      </c>
    </row>
    <row r="51" spans="1:7">
      <c r="A51" s="6"/>
      <c r="B51" s="6"/>
      <c r="C51" s="6"/>
      <c r="D51" s="6" t="s">
        <v>221</v>
      </c>
      <c r="E51" s="6" t="s">
        <v>222</v>
      </c>
      <c r="F51" s="19">
        <v>0</v>
      </c>
      <c r="G51" s="19">
        <v>1019</v>
      </c>
    </row>
    <row r="52" spans="1:7">
      <c r="A52" s="6">
        <v>5</v>
      </c>
      <c r="B52" s="6" t="s">
        <v>223</v>
      </c>
      <c r="C52" s="6" t="s">
        <v>24</v>
      </c>
      <c r="D52" s="6" t="s">
        <v>224</v>
      </c>
      <c r="E52" s="6" t="s">
        <v>225</v>
      </c>
      <c r="F52" s="19">
        <v>0</v>
      </c>
      <c r="G52" s="19">
        <v>123</v>
      </c>
    </row>
    <row r="53" spans="1:7">
      <c r="A53" s="6"/>
      <c r="B53" s="6"/>
      <c r="C53" s="6"/>
      <c r="D53" s="6" t="s">
        <v>226</v>
      </c>
      <c r="E53" s="6" t="s">
        <v>227</v>
      </c>
      <c r="F53" s="19">
        <v>0</v>
      </c>
      <c r="G53" s="19">
        <v>1073</v>
      </c>
    </row>
    <row r="54" spans="1:7">
      <c r="A54" s="6"/>
      <c r="B54" s="6"/>
      <c r="C54" s="6"/>
      <c r="D54" s="6" t="s">
        <v>228</v>
      </c>
      <c r="E54" s="6" t="s">
        <v>229</v>
      </c>
      <c r="F54" s="19">
        <v>0</v>
      </c>
      <c r="G54" s="19">
        <v>587</v>
      </c>
    </row>
    <row r="55" spans="1:7">
      <c r="A55" s="6"/>
      <c r="B55" s="6"/>
      <c r="C55" s="6"/>
      <c r="D55" s="6" t="s">
        <v>230</v>
      </c>
      <c r="E55" s="6" t="s">
        <v>231</v>
      </c>
      <c r="F55" s="19">
        <v>0</v>
      </c>
      <c r="G55" s="19">
        <v>932</v>
      </c>
    </row>
    <row r="56" spans="1:7">
      <c r="A56" s="6"/>
      <c r="B56" s="6"/>
      <c r="C56" s="6"/>
      <c r="D56" s="6" t="s">
        <v>232</v>
      </c>
      <c r="E56" s="6" t="s">
        <v>233</v>
      </c>
      <c r="F56" s="19">
        <v>0</v>
      </c>
      <c r="G56" s="19">
        <v>821</v>
      </c>
    </row>
    <row r="57" spans="1:7">
      <c r="A57" s="6"/>
      <c r="B57" s="6"/>
      <c r="C57" s="6"/>
      <c r="D57" s="6" t="s">
        <v>234</v>
      </c>
      <c r="E57" s="6" t="s">
        <v>235</v>
      </c>
      <c r="F57" s="19">
        <v>0</v>
      </c>
      <c r="G57" s="19">
        <v>1</v>
      </c>
    </row>
    <row r="58" spans="1:7">
      <c r="A58" s="6"/>
      <c r="B58" s="6"/>
      <c r="C58" s="6"/>
      <c r="D58" s="6" t="s">
        <v>236</v>
      </c>
      <c r="E58" s="6" t="s">
        <v>237</v>
      </c>
      <c r="F58" s="19">
        <v>0</v>
      </c>
      <c r="G58" s="19">
        <v>2</v>
      </c>
    </row>
    <row r="59" spans="1:7">
      <c r="A59" s="6"/>
      <c r="B59" s="6"/>
      <c r="C59" s="6"/>
      <c r="D59" s="6" t="s">
        <v>238</v>
      </c>
      <c r="E59" s="6" t="s">
        <v>239</v>
      </c>
      <c r="F59" s="19">
        <v>0</v>
      </c>
      <c r="G59" s="19">
        <v>1863</v>
      </c>
    </row>
    <row r="60" spans="1:7">
      <c r="A60" s="6"/>
      <c r="B60" s="6"/>
      <c r="C60" s="6"/>
      <c r="D60" s="6" t="s">
        <v>240</v>
      </c>
      <c r="E60" s="6" t="s">
        <v>241</v>
      </c>
      <c r="F60" s="19">
        <v>0</v>
      </c>
      <c r="G60" s="19">
        <v>1709</v>
      </c>
    </row>
    <row r="61" spans="1:7">
      <c r="A61" s="6"/>
      <c r="B61" s="6"/>
      <c r="C61" s="6"/>
      <c r="D61" s="6" t="s">
        <v>242</v>
      </c>
      <c r="E61" s="6" t="s">
        <v>243</v>
      </c>
      <c r="F61" s="19">
        <v>0</v>
      </c>
      <c r="G61" s="19">
        <v>24</v>
      </c>
    </row>
    <row r="62" spans="1:7">
      <c r="A62" s="6"/>
      <c r="B62" s="6"/>
      <c r="C62" s="6"/>
      <c r="D62" s="6" t="s">
        <v>244</v>
      </c>
      <c r="E62" s="6" t="s">
        <v>245</v>
      </c>
      <c r="F62" s="19">
        <v>0</v>
      </c>
      <c r="G62" s="19">
        <v>136</v>
      </c>
    </row>
    <row r="63" spans="1:7">
      <c r="A63" s="6"/>
      <c r="B63" s="6"/>
      <c r="C63" s="6"/>
      <c r="D63" s="6" t="s">
        <v>246</v>
      </c>
      <c r="E63" s="6" t="s">
        <v>247</v>
      </c>
      <c r="F63" s="19">
        <v>0</v>
      </c>
      <c r="G63" s="19">
        <v>42</v>
      </c>
    </row>
    <row r="64" spans="1:7">
      <c r="A64" s="6"/>
      <c r="B64" s="6"/>
      <c r="C64" s="6"/>
      <c r="D64" s="6" t="s">
        <v>248</v>
      </c>
      <c r="E64" s="6" t="s">
        <v>249</v>
      </c>
      <c r="F64" s="19">
        <v>0</v>
      </c>
      <c r="G64" s="19">
        <v>653</v>
      </c>
    </row>
    <row r="65" spans="1:7">
      <c r="A65" s="6"/>
      <c r="B65" s="6"/>
      <c r="C65" s="6"/>
      <c r="D65" s="6" t="s">
        <v>181</v>
      </c>
      <c r="E65" s="6" t="s">
        <v>182</v>
      </c>
      <c r="F65" s="19">
        <v>0</v>
      </c>
      <c r="G65" s="19">
        <v>32</v>
      </c>
    </row>
    <row r="66" spans="1:7">
      <c r="A66" s="6"/>
      <c r="B66" s="6"/>
      <c r="C66" s="6"/>
      <c r="D66" s="6" t="s">
        <v>250</v>
      </c>
      <c r="E66" s="6" t="s">
        <v>251</v>
      </c>
      <c r="F66" s="19">
        <v>0</v>
      </c>
      <c r="G66" s="19">
        <v>625</v>
      </c>
    </row>
    <row r="67" spans="1:7">
      <c r="A67" s="6"/>
      <c r="B67" s="6"/>
      <c r="C67" s="6"/>
      <c r="D67" s="6" t="s">
        <v>252</v>
      </c>
      <c r="E67" s="6" t="s">
        <v>253</v>
      </c>
      <c r="F67" s="19">
        <v>0</v>
      </c>
      <c r="G67" s="19">
        <v>184</v>
      </c>
    </row>
    <row r="68" spans="1:7">
      <c r="A68" s="6"/>
      <c r="B68" s="6"/>
      <c r="C68" s="6"/>
      <c r="D68" s="6" t="s">
        <v>254</v>
      </c>
      <c r="E68" s="6" t="s">
        <v>255</v>
      </c>
      <c r="F68" s="19">
        <v>0</v>
      </c>
      <c r="G68" s="19">
        <v>237</v>
      </c>
    </row>
    <row r="69" spans="1:7">
      <c r="A69" s="6"/>
      <c r="B69" s="6"/>
      <c r="C69" s="6"/>
      <c r="D69" s="6" t="s">
        <v>256</v>
      </c>
      <c r="E69" s="6" t="s">
        <v>257</v>
      </c>
      <c r="F69" s="19">
        <v>0</v>
      </c>
      <c r="G69" s="19">
        <v>736</v>
      </c>
    </row>
    <row r="70" spans="1:7">
      <c r="A70" s="6"/>
      <c r="B70" s="6"/>
      <c r="C70" s="6"/>
      <c r="D70" s="6" t="s">
        <v>258</v>
      </c>
      <c r="E70" s="6" t="s">
        <v>259</v>
      </c>
      <c r="F70" s="19">
        <v>0</v>
      </c>
      <c r="G70" s="19">
        <v>2556</v>
      </c>
    </row>
    <row r="71" spans="1:7">
      <c r="A71" s="6"/>
      <c r="B71" s="6"/>
      <c r="C71" s="6"/>
      <c r="D71" s="6" t="s">
        <v>260</v>
      </c>
      <c r="E71" s="6" t="s">
        <v>261</v>
      </c>
      <c r="F71" s="19">
        <v>0</v>
      </c>
      <c r="G71" s="19">
        <v>665</v>
      </c>
    </row>
    <row r="72" spans="1:7">
      <c r="A72" s="6"/>
      <c r="B72" s="6"/>
      <c r="C72" s="6"/>
      <c r="D72" s="6" t="s">
        <v>262</v>
      </c>
      <c r="E72" s="6" t="s">
        <v>263</v>
      </c>
      <c r="F72" s="19">
        <v>0</v>
      </c>
      <c r="G72" s="19">
        <v>9672</v>
      </c>
    </row>
    <row r="73" spans="1:7">
      <c r="A73" s="6">
        <v>6</v>
      </c>
      <c r="B73" s="6" t="s">
        <v>264</v>
      </c>
      <c r="C73" s="6" t="s">
        <v>49</v>
      </c>
      <c r="D73" s="6" t="s">
        <v>265</v>
      </c>
      <c r="E73" s="6" t="s">
        <v>266</v>
      </c>
      <c r="F73" s="19">
        <v>0</v>
      </c>
      <c r="G73" s="19">
        <v>4565</v>
      </c>
    </row>
    <row r="74" spans="1:7">
      <c r="A74" s="6"/>
      <c r="B74" s="6"/>
      <c r="C74" s="6"/>
      <c r="D74" s="6" t="s">
        <v>267</v>
      </c>
      <c r="E74" s="6" t="s">
        <v>268</v>
      </c>
      <c r="F74" s="19">
        <v>0</v>
      </c>
      <c r="G74" s="19">
        <v>9115</v>
      </c>
    </row>
    <row r="75" spans="1:7">
      <c r="A75" s="6"/>
      <c r="B75" s="6"/>
      <c r="C75" s="6"/>
      <c r="D75" s="6" t="s">
        <v>230</v>
      </c>
      <c r="E75" s="6" t="s">
        <v>231</v>
      </c>
      <c r="F75" s="19">
        <v>0</v>
      </c>
      <c r="G75" s="19">
        <v>530</v>
      </c>
    </row>
    <row r="76" spans="1:7">
      <c r="A76" s="6"/>
      <c r="B76" s="6"/>
      <c r="C76" s="6"/>
      <c r="D76" s="6" t="s">
        <v>269</v>
      </c>
      <c r="E76" s="6" t="s">
        <v>270</v>
      </c>
      <c r="F76" s="19">
        <v>0</v>
      </c>
      <c r="G76" s="19">
        <v>135</v>
      </c>
    </row>
    <row r="77" spans="1:7">
      <c r="A77" s="6"/>
      <c r="B77" s="6"/>
      <c r="C77" s="6"/>
      <c r="D77" s="6" t="s">
        <v>271</v>
      </c>
      <c r="E77" s="6" t="s">
        <v>272</v>
      </c>
      <c r="F77" s="19">
        <v>0</v>
      </c>
      <c r="G77" s="19">
        <v>2491</v>
      </c>
    </row>
    <row r="78" spans="1:7">
      <c r="A78" s="6"/>
      <c r="B78" s="6"/>
      <c r="C78" s="6"/>
      <c r="D78" s="6" t="s">
        <v>273</v>
      </c>
      <c r="E78" s="6" t="s">
        <v>274</v>
      </c>
      <c r="F78" s="19">
        <v>0</v>
      </c>
      <c r="G78" s="19">
        <v>1650</v>
      </c>
    </row>
    <row r="79" spans="1:7">
      <c r="A79" s="6"/>
      <c r="B79" s="6"/>
      <c r="C79" s="6"/>
      <c r="D79" s="6" t="s">
        <v>275</v>
      </c>
      <c r="E79" s="6" t="s">
        <v>276</v>
      </c>
      <c r="F79" s="19">
        <v>0</v>
      </c>
      <c r="G79" s="19">
        <v>196</v>
      </c>
    </row>
    <row r="80" spans="1:7">
      <c r="A80" s="6"/>
      <c r="B80" s="6"/>
      <c r="C80" s="6"/>
      <c r="D80" s="6" t="s">
        <v>277</v>
      </c>
      <c r="E80" s="6" t="s">
        <v>278</v>
      </c>
      <c r="F80" s="19">
        <v>0</v>
      </c>
      <c r="G80" s="19">
        <v>717</v>
      </c>
    </row>
    <row r="81" spans="1:7">
      <c r="A81" s="6"/>
      <c r="B81" s="6"/>
      <c r="C81" s="6"/>
      <c r="D81" s="6" t="s">
        <v>279</v>
      </c>
      <c r="E81" s="6" t="s">
        <v>280</v>
      </c>
      <c r="F81" s="19">
        <v>0</v>
      </c>
      <c r="G81" s="19">
        <v>664</v>
      </c>
    </row>
    <row r="82" spans="1:7">
      <c r="A82" s="6"/>
      <c r="B82" s="6"/>
      <c r="C82" s="6"/>
      <c r="D82" s="6" t="s">
        <v>281</v>
      </c>
      <c r="E82" s="6" t="s">
        <v>282</v>
      </c>
      <c r="F82" s="19">
        <v>0</v>
      </c>
      <c r="G82" s="19">
        <v>5</v>
      </c>
    </row>
    <row r="83" spans="1:7">
      <c r="A83" s="6">
        <v>7</v>
      </c>
      <c r="B83" s="6" t="s">
        <v>283</v>
      </c>
      <c r="C83" s="6" t="s">
        <v>33</v>
      </c>
      <c r="D83" s="6" t="s">
        <v>284</v>
      </c>
      <c r="E83" s="6" t="s">
        <v>285</v>
      </c>
      <c r="F83" s="19">
        <v>0</v>
      </c>
      <c r="G83" s="19">
        <v>302</v>
      </c>
    </row>
    <row r="84" spans="1:7">
      <c r="A84" s="6">
        <v>8</v>
      </c>
      <c r="B84" s="6" t="s">
        <v>286</v>
      </c>
      <c r="C84" s="6" t="s">
        <v>28</v>
      </c>
      <c r="D84" s="6" t="s">
        <v>126</v>
      </c>
      <c r="E84" s="6" t="s">
        <v>127</v>
      </c>
      <c r="F84" s="19">
        <v>0</v>
      </c>
      <c r="G84" s="19">
        <v>529</v>
      </c>
    </row>
    <row r="85" spans="1:7">
      <c r="A85" s="6"/>
      <c r="B85" s="6"/>
      <c r="C85" s="6"/>
      <c r="D85" s="6" t="s">
        <v>287</v>
      </c>
      <c r="E85" s="6" t="s">
        <v>288</v>
      </c>
      <c r="F85" s="19">
        <v>0</v>
      </c>
      <c r="G85" s="19">
        <v>93</v>
      </c>
    </row>
    <row r="86" spans="1:7">
      <c r="A86" s="6"/>
      <c r="B86" s="6"/>
      <c r="C86" s="6"/>
      <c r="D86" s="6" t="s">
        <v>128</v>
      </c>
      <c r="E86" s="6" t="s">
        <v>129</v>
      </c>
      <c r="F86" s="19">
        <v>0</v>
      </c>
      <c r="G86" s="19">
        <v>21827</v>
      </c>
    </row>
    <row r="87" spans="1:7">
      <c r="A87" s="6"/>
      <c r="B87" s="6"/>
      <c r="C87" s="6"/>
      <c r="D87" s="6" t="s">
        <v>289</v>
      </c>
      <c r="E87" s="6" t="s">
        <v>290</v>
      </c>
      <c r="F87" s="19">
        <v>0</v>
      </c>
      <c r="G87" s="19">
        <v>5392</v>
      </c>
    </row>
    <row r="88" spans="1:7">
      <c r="A88" s="6"/>
      <c r="B88" s="6"/>
      <c r="C88" s="6"/>
      <c r="D88" s="6" t="s">
        <v>291</v>
      </c>
      <c r="E88" s="6" t="s">
        <v>292</v>
      </c>
      <c r="F88" s="19">
        <v>0</v>
      </c>
      <c r="G88" s="19">
        <v>3967</v>
      </c>
    </row>
    <row r="89" spans="1:7">
      <c r="A89" s="6">
        <v>9</v>
      </c>
      <c r="B89" s="6" t="s">
        <v>293</v>
      </c>
      <c r="C89" s="6" t="s">
        <v>32</v>
      </c>
      <c r="D89" s="6" t="s">
        <v>294</v>
      </c>
      <c r="E89" s="6" t="s">
        <v>295</v>
      </c>
      <c r="F89" s="19">
        <v>0</v>
      </c>
      <c r="G89" s="19">
        <v>890</v>
      </c>
    </row>
    <row r="90" spans="1:7">
      <c r="A90" s="6"/>
      <c r="B90" s="6"/>
      <c r="C90" s="6"/>
      <c r="D90" s="6" t="s">
        <v>296</v>
      </c>
      <c r="E90" s="6" t="s">
        <v>297</v>
      </c>
      <c r="F90" s="19">
        <v>0</v>
      </c>
      <c r="G90" s="19">
        <v>15</v>
      </c>
    </row>
    <row r="91" spans="1:7">
      <c r="A91" s="6"/>
      <c r="B91" s="6"/>
      <c r="C91" s="6"/>
      <c r="D91" s="6" t="s">
        <v>298</v>
      </c>
      <c r="E91" s="6" t="s">
        <v>299</v>
      </c>
      <c r="F91" s="19">
        <v>0</v>
      </c>
      <c r="G91" s="19">
        <v>129</v>
      </c>
    </row>
    <row r="92" spans="1:7">
      <c r="A92" s="6"/>
      <c r="B92" s="6"/>
      <c r="C92" s="6"/>
      <c r="D92" s="6" t="s">
        <v>300</v>
      </c>
      <c r="E92" s="6" t="s">
        <v>301</v>
      </c>
      <c r="F92" s="19">
        <v>0</v>
      </c>
      <c r="G92" s="19">
        <v>424</v>
      </c>
    </row>
    <row r="93" spans="1:7">
      <c r="A93" s="6"/>
      <c r="B93" s="6"/>
      <c r="C93" s="6"/>
      <c r="D93" s="6" t="s">
        <v>302</v>
      </c>
      <c r="E93" s="6" t="s">
        <v>303</v>
      </c>
      <c r="F93" s="19">
        <v>0</v>
      </c>
      <c r="G93" s="19">
        <v>63</v>
      </c>
    </row>
    <row r="94" spans="1:7">
      <c r="A94" s="6"/>
      <c r="B94" s="6"/>
      <c r="C94" s="6"/>
      <c r="D94" s="6" t="s">
        <v>304</v>
      </c>
      <c r="E94" s="6" t="s">
        <v>305</v>
      </c>
      <c r="F94" s="19">
        <v>0</v>
      </c>
      <c r="G94" s="19">
        <v>166</v>
      </c>
    </row>
    <row r="95" spans="1:7">
      <c r="A95" s="6">
        <v>10</v>
      </c>
      <c r="B95" s="20" t="s">
        <v>306</v>
      </c>
      <c r="C95" s="6" t="s">
        <v>27</v>
      </c>
      <c r="D95" s="20" t="s">
        <v>307</v>
      </c>
      <c r="E95" s="6" t="s">
        <v>308</v>
      </c>
      <c r="F95" s="19">
        <v>1</v>
      </c>
      <c r="G95" s="19">
        <v>0</v>
      </c>
    </row>
    <row r="96" spans="1:7">
      <c r="A96" s="6">
        <v>11</v>
      </c>
      <c r="B96" s="6" t="s">
        <v>309</v>
      </c>
      <c r="C96" s="6" t="s">
        <v>30</v>
      </c>
      <c r="D96" s="6" t="s">
        <v>310</v>
      </c>
      <c r="E96" s="6" t="s">
        <v>311</v>
      </c>
      <c r="F96" s="19">
        <v>0</v>
      </c>
      <c r="G96" s="19">
        <v>13264</v>
      </c>
    </row>
    <row r="97" spans="1:7">
      <c r="A97" s="6"/>
      <c r="B97" s="6"/>
      <c r="C97" s="6"/>
      <c r="D97" s="6" t="s">
        <v>312</v>
      </c>
      <c r="E97" s="6" t="s">
        <v>313</v>
      </c>
      <c r="F97" s="19">
        <v>0</v>
      </c>
      <c r="G97" s="19">
        <v>3</v>
      </c>
    </row>
    <row r="98" spans="1:7">
      <c r="A98" s="6"/>
      <c r="B98" s="6"/>
      <c r="C98" s="6"/>
      <c r="D98" s="6" t="s">
        <v>314</v>
      </c>
      <c r="E98" s="6" t="s">
        <v>315</v>
      </c>
      <c r="F98" s="19">
        <v>0</v>
      </c>
      <c r="G98" s="19">
        <v>114</v>
      </c>
    </row>
    <row r="99" spans="1:7">
      <c r="A99" s="6"/>
      <c r="B99" s="6"/>
      <c r="C99" s="6"/>
      <c r="D99" s="6" t="s">
        <v>316</v>
      </c>
      <c r="E99" s="6" t="s">
        <v>317</v>
      </c>
      <c r="F99" s="19">
        <v>0</v>
      </c>
      <c r="G99" s="19">
        <v>2298</v>
      </c>
    </row>
    <row r="100" spans="1:7">
      <c r="A100" s="6">
        <v>12</v>
      </c>
      <c r="B100" s="6" t="s">
        <v>318</v>
      </c>
      <c r="C100" s="6" t="s">
        <v>31</v>
      </c>
      <c r="D100" s="6" t="s">
        <v>319</v>
      </c>
      <c r="E100" s="6" t="s">
        <v>320</v>
      </c>
      <c r="F100" s="19">
        <v>0</v>
      </c>
      <c r="G100" s="19">
        <v>28286</v>
      </c>
    </row>
    <row r="101" spans="1:7">
      <c r="A101" s="6">
        <v>13</v>
      </c>
      <c r="B101" s="6" t="s">
        <v>321</v>
      </c>
      <c r="C101" s="6" t="s">
        <v>17</v>
      </c>
      <c r="D101" s="6" t="s">
        <v>322</v>
      </c>
      <c r="E101" s="6" t="s">
        <v>323</v>
      </c>
      <c r="F101" s="19">
        <v>0</v>
      </c>
      <c r="G101" s="19">
        <v>1619</v>
      </c>
    </row>
    <row r="102" spans="1:7">
      <c r="A102" s="6">
        <v>14</v>
      </c>
      <c r="B102" s="6" t="s">
        <v>324</v>
      </c>
      <c r="C102" s="6" t="s">
        <v>325</v>
      </c>
      <c r="D102" s="6" t="s">
        <v>326</v>
      </c>
      <c r="E102" s="6" t="s">
        <v>327</v>
      </c>
      <c r="F102" s="19">
        <v>0</v>
      </c>
      <c r="G102" s="19">
        <v>5</v>
      </c>
    </row>
    <row r="103" spans="1:7">
      <c r="A103" s="6"/>
      <c r="B103" s="6"/>
      <c r="C103" s="6"/>
      <c r="D103" s="6" t="s">
        <v>328</v>
      </c>
      <c r="E103" s="6" t="s">
        <v>329</v>
      </c>
      <c r="F103" s="19">
        <v>0</v>
      </c>
      <c r="G103" s="19">
        <v>1</v>
      </c>
    </row>
    <row r="104" spans="1:7">
      <c r="A104" s="6"/>
      <c r="B104" s="6"/>
      <c r="C104" s="6"/>
      <c r="D104" s="6" t="s">
        <v>330</v>
      </c>
      <c r="E104" s="6" t="s">
        <v>331</v>
      </c>
      <c r="F104" s="19">
        <v>0</v>
      </c>
      <c r="G104" s="19">
        <v>7</v>
      </c>
    </row>
    <row r="105" spans="1:7">
      <c r="A105" s="6">
        <v>15</v>
      </c>
      <c r="B105" s="6" t="s">
        <v>332</v>
      </c>
      <c r="C105" s="6" t="s">
        <v>333</v>
      </c>
      <c r="D105" s="6" t="s">
        <v>334</v>
      </c>
      <c r="E105" s="6" t="s">
        <v>335</v>
      </c>
      <c r="F105" s="19">
        <v>0</v>
      </c>
      <c r="G105" s="19">
        <v>87</v>
      </c>
    </row>
    <row r="106" spans="1:7">
      <c r="A106" s="6"/>
      <c r="B106" s="6"/>
      <c r="C106" s="6"/>
      <c r="D106" s="6" t="s">
        <v>265</v>
      </c>
      <c r="E106" s="6" t="s">
        <v>266</v>
      </c>
      <c r="F106" s="19">
        <v>0</v>
      </c>
      <c r="G106" s="19">
        <v>25681</v>
      </c>
    </row>
    <row r="107" spans="1:7">
      <c r="A107" s="6"/>
      <c r="B107" s="6"/>
      <c r="C107" s="6"/>
      <c r="D107" s="6" t="s">
        <v>336</v>
      </c>
      <c r="E107" s="6" t="s">
        <v>337</v>
      </c>
      <c r="F107" s="19">
        <v>0</v>
      </c>
      <c r="G107" s="19">
        <v>11929</v>
      </c>
    </row>
    <row r="108" spans="1:7">
      <c r="A108" s="6"/>
      <c r="B108" s="6"/>
      <c r="C108" s="6"/>
      <c r="D108" s="6" t="s">
        <v>267</v>
      </c>
      <c r="E108" s="6" t="s">
        <v>268</v>
      </c>
      <c r="F108" s="19">
        <v>0</v>
      </c>
      <c r="G108" s="19">
        <v>11125</v>
      </c>
    </row>
    <row r="109" spans="1:7">
      <c r="A109" s="6"/>
      <c r="B109" s="6"/>
      <c r="C109" s="6"/>
      <c r="D109" s="6" t="s">
        <v>322</v>
      </c>
      <c r="E109" s="6" t="s">
        <v>323</v>
      </c>
      <c r="F109" s="19">
        <v>0</v>
      </c>
      <c r="G109" s="19">
        <v>21496</v>
      </c>
    </row>
    <row r="110" spans="1:7">
      <c r="A110" s="6"/>
      <c r="B110" s="6"/>
      <c r="C110" s="6"/>
      <c r="D110" s="6" t="s">
        <v>338</v>
      </c>
      <c r="E110" s="6" t="s">
        <v>339</v>
      </c>
      <c r="F110" s="19">
        <v>0</v>
      </c>
      <c r="G110" s="19">
        <v>649</v>
      </c>
    </row>
    <row r="111" spans="1:7">
      <c r="A111" s="6"/>
      <c r="B111" s="6"/>
      <c r="C111" s="6"/>
      <c r="D111" s="6" t="s">
        <v>307</v>
      </c>
      <c r="E111" s="6" t="s">
        <v>308</v>
      </c>
      <c r="F111" s="19">
        <v>0</v>
      </c>
      <c r="G111" s="19">
        <v>35686</v>
      </c>
    </row>
    <row r="112" spans="1:7">
      <c r="A112" s="6"/>
      <c r="B112" s="6"/>
      <c r="C112" s="6"/>
      <c r="D112" s="6" t="s">
        <v>326</v>
      </c>
      <c r="E112" s="6" t="s">
        <v>327</v>
      </c>
      <c r="F112" s="19">
        <v>0</v>
      </c>
      <c r="G112" s="19">
        <v>21878</v>
      </c>
    </row>
    <row r="113" spans="1:7">
      <c r="A113" s="6"/>
      <c r="B113" s="6"/>
      <c r="C113" s="6"/>
      <c r="D113" s="6" t="s">
        <v>340</v>
      </c>
      <c r="E113" s="6" t="s">
        <v>341</v>
      </c>
      <c r="F113" s="19">
        <v>0</v>
      </c>
      <c r="G113" s="19">
        <v>5430</v>
      </c>
    </row>
    <row r="114" spans="1:7">
      <c r="A114" s="6"/>
      <c r="B114" s="6"/>
      <c r="C114" s="6"/>
      <c r="D114" s="6" t="s">
        <v>342</v>
      </c>
      <c r="E114" s="6" t="s">
        <v>343</v>
      </c>
      <c r="F114" s="19">
        <v>0</v>
      </c>
      <c r="G114" s="19">
        <v>4668</v>
      </c>
    </row>
    <row r="115" spans="1:7">
      <c r="A115" s="6"/>
      <c r="B115" s="6"/>
      <c r="C115" s="6"/>
      <c r="D115" s="6" t="s">
        <v>344</v>
      </c>
      <c r="E115" s="6" t="s">
        <v>345</v>
      </c>
      <c r="F115" s="19">
        <v>0</v>
      </c>
      <c r="G115" s="19">
        <v>2219</v>
      </c>
    </row>
    <row r="116" spans="1:7">
      <c r="A116" s="6"/>
      <c r="B116" s="6"/>
      <c r="C116" s="6"/>
      <c r="D116" s="6" t="s">
        <v>346</v>
      </c>
      <c r="E116" s="6" t="s">
        <v>347</v>
      </c>
      <c r="F116" s="19">
        <v>0</v>
      </c>
      <c r="G116" s="19">
        <v>387</v>
      </c>
    </row>
    <row r="117" spans="1:7">
      <c r="A117" s="6"/>
      <c r="B117" s="6"/>
      <c r="C117" s="6"/>
      <c r="D117" s="6" t="s">
        <v>328</v>
      </c>
      <c r="E117" s="6" t="s">
        <v>329</v>
      </c>
      <c r="F117" s="19">
        <v>0</v>
      </c>
      <c r="G117" s="19">
        <v>12489</v>
      </c>
    </row>
    <row r="118" spans="1:7">
      <c r="A118" s="6"/>
      <c r="B118" s="6"/>
      <c r="C118" s="6"/>
      <c r="D118" s="6" t="s">
        <v>348</v>
      </c>
      <c r="E118" s="6" t="s">
        <v>349</v>
      </c>
      <c r="F118" s="19">
        <v>0</v>
      </c>
      <c r="G118" s="19">
        <v>22801</v>
      </c>
    </row>
    <row r="119" spans="1:7">
      <c r="A119" s="6"/>
      <c r="B119" s="6"/>
      <c r="C119" s="6"/>
      <c r="D119" s="6" t="s">
        <v>258</v>
      </c>
      <c r="E119" s="6" t="s">
        <v>259</v>
      </c>
      <c r="F119" s="19">
        <v>0</v>
      </c>
      <c r="G119" s="19">
        <v>2989</v>
      </c>
    </row>
    <row r="120" spans="1:7">
      <c r="A120" s="6"/>
      <c r="B120" s="6"/>
      <c r="C120" s="6"/>
      <c r="D120" s="6" t="s">
        <v>350</v>
      </c>
      <c r="E120" s="6" t="s">
        <v>351</v>
      </c>
      <c r="F120" s="19">
        <v>0</v>
      </c>
      <c r="G120" s="19">
        <v>73</v>
      </c>
    </row>
    <row r="121" spans="1:7">
      <c r="A121" s="6">
        <v>16</v>
      </c>
      <c r="B121" s="6" t="s">
        <v>352</v>
      </c>
      <c r="C121" s="6" t="s">
        <v>353</v>
      </c>
      <c r="D121" s="6" t="s">
        <v>267</v>
      </c>
      <c r="E121" s="6" t="s">
        <v>268</v>
      </c>
      <c r="F121" s="19">
        <v>0</v>
      </c>
      <c r="G121" s="19">
        <v>27209</v>
      </c>
    </row>
    <row r="122" spans="1:7">
      <c r="A122" s="6"/>
      <c r="B122" s="6"/>
      <c r="C122" s="6"/>
      <c r="D122" s="6" t="s">
        <v>338</v>
      </c>
      <c r="E122" s="6" t="s">
        <v>339</v>
      </c>
      <c r="F122" s="19">
        <v>0</v>
      </c>
      <c r="G122" s="19">
        <v>1</v>
      </c>
    </row>
    <row r="123" spans="1:7">
      <c r="A123" s="6"/>
      <c r="B123" s="6"/>
      <c r="C123" s="6"/>
      <c r="D123" s="6" t="s">
        <v>307</v>
      </c>
      <c r="E123" s="6" t="s">
        <v>308</v>
      </c>
      <c r="F123" s="19">
        <v>0</v>
      </c>
      <c r="G123" s="19">
        <v>5988</v>
      </c>
    </row>
    <row r="124" spans="1:7">
      <c r="A124" s="6"/>
      <c r="B124" s="6"/>
      <c r="C124" s="6"/>
      <c r="D124" s="6" t="s">
        <v>354</v>
      </c>
      <c r="E124" s="6" t="s">
        <v>355</v>
      </c>
      <c r="F124" s="19">
        <v>0</v>
      </c>
      <c r="G124" s="19">
        <v>2533</v>
      </c>
    </row>
    <row r="125" spans="1:7">
      <c r="A125" s="6"/>
      <c r="B125" s="6"/>
      <c r="C125" s="6"/>
      <c r="D125" s="6" t="s">
        <v>240</v>
      </c>
      <c r="E125" s="6" t="s">
        <v>241</v>
      </c>
      <c r="F125" s="19">
        <v>0</v>
      </c>
      <c r="G125" s="19">
        <v>58</v>
      </c>
    </row>
    <row r="126" spans="1:7">
      <c r="A126" s="6"/>
      <c r="B126" s="6"/>
      <c r="C126" s="6"/>
      <c r="D126" s="6" t="s">
        <v>342</v>
      </c>
      <c r="E126" s="6" t="s">
        <v>343</v>
      </c>
      <c r="F126" s="19">
        <v>0</v>
      </c>
      <c r="G126" s="19">
        <v>40754</v>
      </c>
    </row>
    <row r="127" spans="1:7">
      <c r="A127" s="6"/>
      <c r="B127" s="6"/>
      <c r="C127" s="6"/>
      <c r="D127" s="6" t="s">
        <v>356</v>
      </c>
      <c r="E127" s="6" t="s">
        <v>357</v>
      </c>
      <c r="F127" s="19">
        <v>0</v>
      </c>
      <c r="G127" s="19">
        <v>4424</v>
      </c>
    </row>
    <row r="128" spans="1:7">
      <c r="A128" s="6"/>
      <c r="B128" s="6"/>
      <c r="C128" s="6"/>
      <c r="D128" s="6" t="s">
        <v>348</v>
      </c>
      <c r="E128" s="6" t="s">
        <v>349</v>
      </c>
      <c r="F128" s="19">
        <v>0</v>
      </c>
      <c r="G128" s="19">
        <v>760</v>
      </c>
    </row>
    <row r="129" spans="1:7">
      <c r="A129" s="6"/>
      <c r="B129" s="6"/>
      <c r="C129" s="6"/>
      <c r="D129" s="6" t="s">
        <v>358</v>
      </c>
      <c r="E129" s="6" t="s">
        <v>359</v>
      </c>
      <c r="F129" s="19">
        <v>0</v>
      </c>
      <c r="G129" s="19">
        <v>167</v>
      </c>
    </row>
    <row r="130" spans="1:7">
      <c r="A130" s="6"/>
      <c r="B130" s="6"/>
      <c r="C130" s="6"/>
      <c r="D130" s="6" t="s">
        <v>360</v>
      </c>
      <c r="E130" s="6" t="s">
        <v>361</v>
      </c>
      <c r="F130" s="19">
        <v>0</v>
      </c>
      <c r="G130" s="19">
        <v>5471</v>
      </c>
    </row>
    <row r="131" spans="1:7">
      <c r="A131" s="6"/>
      <c r="B131" s="6"/>
      <c r="C131" s="6"/>
      <c r="D131" s="6" t="s">
        <v>362</v>
      </c>
      <c r="E131" s="6" t="s">
        <v>363</v>
      </c>
      <c r="F131" s="19">
        <v>0</v>
      </c>
      <c r="G131" s="19">
        <v>68</v>
      </c>
    </row>
    <row r="132" spans="1:7">
      <c r="A132" s="6">
        <v>17</v>
      </c>
      <c r="B132" s="6" t="s">
        <v>364</v>
      </c>
      <c r="C132" s="6" t="s">
        <v>365</v>
      </c>
      <c r="D132" s="6" t="s">
        <v>366</v>
      </c>
      <c r="E132" s="6" t="s">
        <v>367</v>
      </c>
      <c r="F132" s="19">
        <v>0</v>
      </c>
      <c r="G132" s="19">
        <v>381</v>
      </c>
    </row>
    <row r="133" spans="1:7">
      <c r="A133" s="6"/>
      <c r="B133" s="6"/>
      <c r="C133" s="6"/>
      <c r="D133" s="6" t="s">
        <v>267</v>
      </c>
      <c r="E133" s="6" t="s">
        <v>268</v>
      </c>
      <c r="F133" s="19">
        <v>0</v>
      </c>
      <c r="G133" s="19">
        <v>1</v>
      </c>
    </row>
    <row r="134" spans="1:7">
      <c r="A134" s="6"/>
      <c r="B134" s="6"/>
      <c r="C134" s="6"/>
      <c r="D134" s="6" t="s">
        <v>368</v>
      </c>
      <c r="E134" s="6" t="s">
        <v>369</v>
      </c>
      <c r="F134" s="19">
        <v>0</v>
      </c>
      <c r="G134" s="19">
        <v>30684</v>
      </c>
    </row>
    <row r="135" spans="1:7">
      <c r="A135" s="6"/>
      <c r="B135" s="6"/>
      <c r="C135" s="6"/>
      <c r="D135" s="6" t="s">
        <v>370</v>
      </c>
      <c r="E135" s="6" t="s">
        <v>371</v>
      </c>
      <c r="F135" s="19">
        <v>0</v>
      </c>
      <c r="G135" s="19">
        <v>2287</v>
      </c>
    </row>
    <row r="136" spans="1:7">
      <c r="A136" s="6"/>
      <c r="B136" s="6"/>
      <c r="C136" s="6"/>
      <c r="D136" s="6" t="s">
        <v>289</v>
      </c>
      <c r="E136" s="6" t="s">
        <v>290</v>
      </c>
      <c r="F136" s="19">
        <v>0</v>
      </c>
      <c r="G136" s="19">
        <v>2755</v>
      </c>
    </row>
    <row r="137" spans="1:7">
      <c r="A137" s="6"/>
      <c r="B137" s="6"/>
      <c r="C137" s="6"/>
      <c r="D137" s="6" t="s">
        <v>372</v>
      </c>
      <c r="E137" s="6" t="s">
        <v>373</v>
      </c>
      <c r="F137" s="19">
        <v>0</v>
      </c>
      <c r="G137" s="19">
        <v>27</v>
      </c>
    </row>
    <row r="138" spans="1:7">
      <c r="A138" s="6"/>
      <c r="B138" s="6"/>
      <c r="C138" s="6"/>
      <c r="D138" s="6" t="s">
        <v>356</v>
      </c>
      <c r="E138" s="6" t="s">
        <v>357</v>
      </c>
      <c r="F138" s="19">
        <v>0</v>
      </c>
      <c r="G138" s="19">
        <v>48</v>
      </c>
    </row>
    <row r="139" spans="1:7">
      <c r="A139" s="6"/>
      <c r="B139" s="6"/>
      <c r="C139" s="6"/>
      <c r="D139" s="6" t="s">
        <v>374</v>
      </c>
      <c r="E139" s="6" t="s">
        <v>375</v>
      </c>
      <c r="F139" s="19">
        <v>0</v>
      </c>
      <c r="G139" s="19">
        <v>1843</v>
      </c>
    </row>
    <row r="140" spans="1:7">
      <c r="A140" s="6"/>
      <c r="B140" s="6"/>
      <c r="C140" s="6"/>
      <c r="D140" s="6" t="s">
        <v>376</v>
      </c>
      <c r="E140" s="6" t="s">
        <v>377</v>
      </c>
      <c r="F140" s="19">
        <v>0</v>
      </c>
      <c r="G140" s="19">
        <v>377</v>
      </c>
    </row>
    <row r="141" spans="1:7">
      <c r="A141" s="6"/>
      <c r="B141" s="6"/>
      <c r="C141" s="6"/>
      <c r="D141" s="6" t="s">
        <v>378</v>
      </c>
      <c r="E141" s="6" t="s">
        <v>379</v>
      </c>
      <c r="F141" s="19">
        <v>0</v>
      </c>
      <c r="G141" s="19">
        <v>1105</v>
      </c>
    </row>
    <row r="142" spans="1:7">
      <c r="A142" s="6"/>
      <c r="B142" s="6"/>
      <c r="C142" s="6"/>
      <c r="D142" s="6" t="s">
        <v>348</v>
      </c>
      <c r="E142" s="6" t="s">
        <v>349</v>
      </c>
      <c r="F142" s="19">
        <v>0</v>
      </c>
      <c r="G142" s="19">
        <v>2923</v>
      </c>
    </row>
    <row r="143" spans="1:7">
      <c r="A143" s="6"/>
      <c r="B143" s="6"/>
      <c r="C143" s="6"/>
      <c r="D143" s="6" t="s">
        <v>258</v>
      </c>
      <c r="E143" s="6" t="s">
        <v>259</v>
      </c>
      <c r="F143" s="19">
        <v>0</v>
      </c>
      <c r="G143" s="19">
        <v>6153</v>
      </c>
    </row>
    <row r="144" spans="1:7">
      <c r="A144" s="6"/>
      <c r="B144" s="6"/>
      <c r="C144" s="6"/>
      <c r="D144" s="6" t="s">
        <v>380</v>
      </c>
      <c r="E144" s="6" t="s">
        <v>381</v>
      </c>
      <c r="F144" s="19">
        <v>0</v>
      </c>
      <c r="G144" s="19">
        <v>80</v>
      </c>
    </row>
    <row r="145" spans="1:7">
      <c r="A145" s="6"/>
      <c r="B145" s="6"/>
      <c r="C145" s="6"/>
      <c r="D145" s="6" t="s">
        <v>382</v>
      </c>
      <c r="E145" s="6" t="s">
        <v>383</v>
      </c>
      <c r="F145" s="19">
        <v>0</v>
      </c>
      <c r="G145" s="19">
        <v>10825</v>
      </c>
    </row>
    <row r="146" spans="1:7">
      <c r="A146" s="6"/>
      <c r="B146" s="6"/>
      <c r="C146" s="6"/>
      <c r="D146" s="6" t="s">
        <v>362</v>
      </c>
      <c r="E146" s="6" t="s">
        <v>363</v>
      </c>
      <c r="F146" s="19">
        <v>0</v>
      </c>
      <c r="G146" s="19">
        <v>48331</v>
      </c>
    </row>
    <row r="147" spans="1:7">
      <c r="A147" s="6"/>
      <c r="B147" s="6"/>
      <c r="C147" s="6"/>
      <c r="D147" s="6" t="s">
        <v>384</v>
      </c>
      <c r="E147" s="6" t="s">
        <v>385</v>
      </c>
      <c r="F147" s="19">
        <v>0</v>
      </c>
      <c r="G147" s="19">
        <v>432</v>
      </c>
    </row>
    <row r="148" spans="1:7">
      <c r="A148" s="6">
        <v>18</v>
      </c>
      <c r="B148" s="6" t="s">
        <v>386</v>
      </c>
      <c r="C148" s="6" t="s">
        <v>18</v>
      </c>
      <c r="D148" s="6" t="s">
        <v>387</v>
      </c>
      <c r="E148" s="6" t="s">
        <v>18</v>
      </c>
      <c r="F148" s="19">
        <v>0</v>
      </c>
      <c r="G148" s="19">
        <v>74700</v>
      </c>
    </row>
    <row r="149" spans="1:7">
      <c r="A149" s="6"/>
      <c r="B149" s="6"/>
      <c r="C149" s="6"/>
      <c r="D149" s="6" t="s">
        <v>388</v>
      </c>
      <c r="E149" s="6" t="s">
        <v>389</v>
      </c>
      <c r="F149" s="19">
        <v>0</v>
      </c>
      <c r="G149" s="19">
        <v>473</v>
      </c>
    </row>
    <row r="150" spans="1:7">
      <c r="A150" s="6"/>
      <c r="B150" s="6"/>
      <c r="C150" s="6"/>
      <c r="D150" s="6" t="s">
        <v>390</v>
      </c>
      <c r="E150" s="6" t="s">
        <v>391</v>
      </c>
      <c r="F150" s="19">
        <v>0</v>
      </c>
      <c r="G150" s="19">
        <v>2844</v>
      </c>
    </row>
    <row r="151" spans="1:7">
      <c r="A151" s="6"/>
      <c r="B151" s="6"/>
      <c r="C151" s="6"/>
      <c r="D151" s="6" t="s">
        <v>228</v>
      </c>
      <c r="E151" s="6" t="s">
        <v>229</v>
      </c>
      <c r="F151" s="19">
        <v>0</v>
      </c>
      <c r="G151" s="19">
        <v>6619</v>
      </c>
    </row>
    <row r="152" spans="1:7">
      <c r="A152" s="6"/>
      <c r="B152" s="6"/>
      <c r="C152" s="6"/>
      <c r="D152" s="6" t="s">
        <v>232</v>
      </c>
      <c r="E152" s="6" t="s">
        <v>233</v>
      </c>
      <c r="F152" s="19">
        <v>0</v>
      </c>
      <c r="G152" s="19">
        <v>38044</v>
      </c>
    </row>
    <row r="153" spans="1:7">
      <c r="A153" s="6"/>
      <c r="B153" s="6"/>
      <c r="C153" s="6"/>
      <c r="D153" s="6" t="s">
        <v>392</v>
      </c>
      <c r="E153" s="6" t="s">
        <v>393</v>
      </c>
      <c r="F153" s="19">
        <v>0</v>
      </c>
      <c r="G153" s="19">
        <v>9470</v>
      </c>
    </row>
    <row r="154" spans="1:7">
      <c r="A154" s="6"/>
      <c r="B154" s="6"/>
      <c r="C154" s="6"/>
      <c r="D154" s="6" t="s">
        <v>234</v>
      </c>
      <c r="E154" s="6" t="s">
        <v>235</v>
      </c>
      <c r="F154" s="19">
        <v>0</v>
      </c>
      <c r="G154" s="19">
        <v>91</v>
      </c>
    </row>
    <row r="155" spans="1:7">
      <c r="A155" s="6"/>
      <c r="B155" s="6"/>
      <c r="C155" s="6"/>
      <c r="D155" s="6" t="s">
        <v>394</v>
      </c>
      <c r="E155" s="6" t="s">
        <v>395</v>
      </c>
      <c r="F155" s="19">
        <v>0</v>
      </c>
      <c r="G155" s="19">
        <v>5801</v>
      </c>
    </row>
    <row r="156" spans="1:7">
      <c r="A156" s="6"/>
      <c r="B156" s="6"/>
      <c r="C156" s="6"/>
      <c r="D156" s="6" t="s">
        <v>289</v>
      </c>
      <c r="E156" s="6" t="s">
        <v>290</v>
      </c>
      <c r="F156" s="19">
        <v>0</v>
      </c>
      <c r="G156" s="19">
        <v>12752</v>
      </c>
    </row>
    <row r="157" spans="1:7">
      <c r="A157" s="6"/>
      <c r="B157" s="6"/>
      <c r="C157" s="6"/>
      <c r="D157" s="6" t="s">
        <v>396</v>
      </c>
      <c r="E157" s="6" t="s">
        <v>397</v>
      </c>
      <c r="F157" s="19">
        <v>0</v>
      </c>
      <c r="G157" s="19">
        <v>170</v>
      </c>
    </row>
    <row r="158" spans="1:7">
      <c r="A158" s="6"/>
      <c r="B158" s="6"/>
      <c r="C158" s="6"/>
      <c r="D158" s="6" t="s">
        <v>242</v>
      </c>
      <c r="E158" s="6" t="s">
        <v>243</v>
      </c>
      <c r="F158" s="19">
        <v>0</v>
      </c>
      <c r="G158" s="19">
        <v>4267</v>
      </c>
    </row>
    <row r="159" spans="1:7">
      <c r="A159" s="6"/>
      <c r="B159" s="6"/>
      <c r="C159" s="6"/>
      <c r="D159" s="6" t="s">
        <v>398</v>
      </c>
      <c r="E159" s="6" t="s">
        <v>399</v>
      </c>
      <c r="F159" s="19">
        <v>0</v>
      </c>
      <c r="G159" s="19">
        <v>17170</v>
      </c>
    </row>
    <row r="160" spans="1:7">
      <c r="A160" s="6"/>
      <c r="B160" s="6"/>
      <c r="C160" s="6"/>
      <c r="D160" s="6" t="s">
        <v>130</v>
      </c>
      <c r="E160" s="6" t="s">
        <v>131</v>
      </c>
      <c r="F160" s="19">
        <v>0</v>
      </c>
      <c r="G160" s="19">
        <v>8090</v>
      </c>
    </row>
    <row r="161" spans="1:7">
      <c r="A161" s="6"/>
      <c r="B161" s="6"/>
      <c r="C161" s="6"/>
      <c r="D161" s="6" t="s">
        <v>400</v>
      </c>
      <c r="E161" s="6" t="s">
        <v>401</v>
      </c>
      <c r="F161" s="19">
        <v>0</v>
      </c>
      <c r="G161" s="19">
        <v>1194</v>
      </c>
    </row>
    <row r="162" spans="1:7">
      <c r="A162" s="6"/>
      <c r="B162" s="6"/>
      <c r="C162" s="6"/>
      <c r="D162" s="6" t="s">
        <v>402</v>
      </c>
      <c r="E162" s="6" t="s">
        <v>403</v>
      </c>
      <c r="F162" s="19">
        <v>0</v>
      </c>
      <c r="G162" s="19">
        <v>1937</v>
      </c>
    </row>
    <row r="163" spans="1:7">
      <c r="A163" s="6"/>
      <c r="B163" s="6"/>
      <c r="C163" s="6"/>
      <c r="D163" s="6" t="s">
        <v>356</v>
      </c>
      <c r="E163" s="6" t="s">
        <v>357</v>
      </c>
      <c r="F163" s="19">
        <v>0</v>
      </c>
      <c r="G163" s="19">
        <v>4761</v>
      </c>
    </row>
    <row r="164" spans="1:7">
      <c r="A164" s="6"/>
      <c r="B164" s="6"/>
      <c r="C164" s="6"/>
      <c r="D164" s="6" t="s">
        <v>275</v>
      </c>
      <c r="E164" s="6" t="s">
        <v>276</v>
      </c>
      <c r="F164" s="19">
        <v>0</v>
      </c>
      <c r="G164" s="19">
        <v>3575</v>
      </c>
    </row>
    <row r="165" spans="1:7">
      <c r="A165" s="6"/>
      <c r="B165" s="6"/>
      <c r="C165" s="6"/>
      <c r="D165" s="6" t="s">
        <v>404</v>
      </c>
      <c r="E165" s="6" t="s">
        <v>405</v>
      </c>
      <c r="F165" s="19">
        <v>0</v>
      </c>
      <c r="G165" s="19">
        <v>516</v>
      </c>
    </row>
    <row r="166" spans="1:7">
      <c r="A166" s="6"/>
      <c r="B166" s="6"/>
      <c r="C166" s="6"/>
      <c r="D166" s="6" t="s">
        <v>406</v>
      </c>
      <c r="E166" s="6" t="s">
        <v>407</v>
      </c>
      <c r="F166" s="19">
        <v>0</v>
      </c>
      <c r="G166" s="19">
        <v>6074</v>
      </c>
    </row>
    <row r="167" spans="1:7">
      <c r="A167" s="6"/>
      <c r="B167" s="6"/>
      <c r="C167" s="6"/>
      <c r="D167" s="6" t="s">
        <v>181</v>
      </c>
      <c r="E167" s="6" t="s">
        <v>182</v>
      </c>
      <c r="F167" s="19">
        <v>0</v>
      </c>
      <c r="G167" s="19">
        <v>68</v>
      </c>
    </row>
    <row r="168" spans="1:7">
      <c r="A168" s="6"/>
      <c r="B168" s="6"/>
      <c r="C168" s="6"/>
      <c r="D168" s="6" t="s">
        <v>408</v>
      </c>
      <c r="E168" s="6" t="s">
        <v>409</v>
      </c>
      <c r="F168" s="19">
        <v>0</v>
      </c>
      <c r="G168" s="19">
        <v>482</v>
      </c>
    </row>
    <row r="169" spans="1:7">
      <c r="A169" s="6"/>
      <c r="B169" s="6"/>
      <c r="C169" s="6"/>
      <c r="D169" s="6" t="s">
        <v>410</v>
      </c>
      <c r="E169" s="6" t="s">
        <v>411</v>
      </c>
      <c r="F169" s="19">
        <v>0</v>
      </c>
      <c r="G169" s="19">
        <v>11043</v>
      </c>
    </row>
    <row r="170" spans="1:7">
      <c r="A170" s="6"/>
      <c r="B170" s="6"/>
      <c r="C170" s="6"/>
      <c r="D170" s="6" t="s">
        <v>412</v>
      </c>
      <c r="E170" s="6" t="s">
        <v>413</v>
      </c>
      <c r="F170" s="19">
        <v>0</v>
      </c>
      <c r="G170" s="19">
        <v>174</v>
      </c>
    </row>
    <row r="171" spans="1:7">
      <c r="A171" s="6"/>
      <c r="B171" s="6"/>
      <c r="C171" s="6"/>
      <c r="D171" s="6" t="s">
        <v>414</v>
      </c>
      <c r="E171" s="6" t="s">
        <v>415</v>
      </c>
      <c r="F171" s="19">
        <v>0</v>
      </c>
      <c r="G171" s="19">
        <v>33744</v>
      </c>
    </row>
    <row r="172" spans="1:7">
      <c r="A172" s="6"/>
      <c r="B172" s="6"/>
      <c r="C172" s="6"/>
      <c r="D172" s="6" t="s">
        <v>416</v>
      </c>
      <c r="E172" s="6" t="s">
        <v>417</v>
      </c>
      <c r="F172" s="19">
        <v>0</v>
      </c>
      <c r="G172" s="19">
        <v>4044</v>
      </c>
    </row>
    <row r="173" spans="1:7">
      <c r="A173" s="6"/>
      <c r="B173" s="6"/>
      <c r="C173" s="6"/>
      <c r="D173" s="6" t="s">
        <v>418</v>
      </c>
      <c r="E173" s="6" t="s">
        <v>419</v>
      </c>
      <c r="F173" s="19">
        <v>0</v>
      </c>
      <c r="G173" s="19">
        <v>855</v>
      </c>
    </row>
    <row r="174" spans="1:7">
      <c r="A174" s="6"/>
      <c r="B174" s="6"/>
      <c r="C174" s="6"/>
      <c r="D174" s="6" t="s">
        <v>252</v>
      </c>
      <c r="E174" s="6" t="s">
        <v>253</v>
      </c>
      <c r="F174" s="19">
        <v>0</v>
      </c>
      <c r="G174" s="19">
        <v>5004</v>
      </c>
    </row>
    <row r="175" spans="1:7">
      <c r="A175" s="6"/>
      <c r="B175" s="6"/>
      <c r="C175" s="6"/>
      <c r="D175" s="6" t="s">
        <v>420</v>
      </c>
      <c r="E175" s="6" t="s">
        <v>421</v>
      </c>
      <c r="F175" s="19">
        <v>0</v>
      </c>
      <c r="G175" s="19">
        <v>3276</v>
      </c>
    </row>
    <row r="176" spans="1:7">
      <c r="A176" s="6"/>
      <c r="B176" s="6"/>
      <c r="C176" s="6"/>
      <c r="D176" s="6" t="s">
        <v>376</v>
      </c>
      <c r="E176" s="6" t="s">
        <v>377</v>
      </c>
      <c r="F176" s="19">
        <v>0</v>
      </c>
      <c r="G176" s="19">
        <v>17270</v>
      </c>
    </row>
    <row r="177" spans="1:7">
      <c r="A177" s="6"/>
      <c r="B177" s="6"/>
      <c r="C177" s="6"/>
      <c r="D177" s="6" t="s">
        <v>422</v>
      </c>
      <c r="E177" s="6" t="s">
        <v>423</v>
      </c>
      <c r="F177" s="19">
        <v>0</v>
      </c>
      <c r="G177" s="19">
        <v>4145</v>
      </c>
    </row>
    <row r="178" spans="1:7">
      <c r="A178" s="6"/>
      <c r="B178" s="6"/>
      <c r="C178" s="6"/>
      <c r="D178" s="6" t="s">
        <v>424</v>
      </c>
      <c r="E178" s="6" t="s">
        <v>425</v>
      </c>
      <c r="F178" s="19">
        <v>0</v>
      </c>
      <c r="G178" s="19">
        <v>10327</v>
      </c>
    </row>
    <row r="179" spans="1:7">
      <c r="A179" s="6"/>
      <c r="B179" s="6"/>
      <c r="C179" s="6"/>
      <c r="D179" s="6" t="s">
        <v>426</v>
      </c>
      <c r="E179" s="6" t="s">
        <v>427</v>
      </c>
      <c r="F179" s="19">
        <v>0</v>
      </c>
      <c r="G179" s="19">
        <v>1801</v>
      </c>
    </row>
    <row r="180" spans="1:7">
      <c r="A180" s="6"/>
      <c r="B180" s="6"/>
      <c r="C180" s="6"/>
      <c r="D180" s="6" t="s">
        <v>428</v>
      </c>
      <c r="E180" s="6" t="s">
        <v>429</v>
      </c>
      <c r="F180" s="19">
        <v>0</v>
      </c>
      <c r="G180" s="19">
        <v>3602</v>
      </c>
    </row>
    <row r="181" spans="1:7">
      <c r="A181" s="6"/>
      <c r="B181" s="6"/>
      <c r="C181" s="6"/>
      <c r="D181" s="6" t="s">
        <v>430</v>
      </c>
      <c r="E181" s="6" t="s">
        <v>431</v>
      </c>
      <c r="F181" s="19">
        <v>0</v>
      </c>
      <c r="G181" s="19">
        <v>4278</v>
      </c>
    </row>
    <row r="182" spans="1:7">
      <c r="A182" s="6"/>
      <c r="B182" s="6"/>
      <c r="C182" s="6"/>
      <c r="D182" s="6" t="s">
        <v>432</v>
      </c>
      <c r="E182" s="6" t="s">
        <v>433</v>
      </c>
      <c r="F182" s="19">
        <v>0</v>
      </c>
      <c r="G182" s="19">
        <v>3373</v>
      </c>
    </row>
    <row r="183" spans="1:7">
      <c r="A183" s="6"/>
      <c r="B183" s="6"/>
      <c r="C183" s="6"/>
      <c r="D183" s="6" t="s">
        <v>434</v>
      </c>
      <c r="E183" s="6" t="s">
        <v>435</v>
      </c>
      <c r="F183" s="19">
        <v>0</v>
      </c>
      <c r="G183" s="19">
        <v>5223</v>
      </c>
    </row>
    <row r="184" spans="1:7">
      <c r="A184" s="6"/>
      <c r="B184" s="6"/>
      <c r="C184" s="6"/>
      <c r="D184" s="6" t="s">
        <v>436</v>
      </c>
      <c r="E184" s="6" t="s">
        <v>437</v>
      </c>
      <c r="F184" s="19">
        <v>0</v>
      </c>
      <c r="G184" s="19">
        <v>422</v>
      </c>
    </row>
    <row r="185" spans="1:7">
      <c r="A185" s="6"/>
      <c r="B185" s="6"/>
      <c r="C185" s="6"/>
      <c r="D185" s="6" t="s">
        <v>438</v>
      </c>
      <c r="E185" s="6" t="s">
        <v>439</v>
      </c>
      <c r="F185" s="19">
        <v>0</v>
      </c>
      <c r="G185" s="19">
        <v>12829</v>
      </c>
    </row>
    <row r="186" spans="1:7">
      <c r="A186" s="6"/>
      <c r="B186" s="6"/>
      <c r="C186" s="6"/>
      <c r="D186" s="6" t="s">
        <v>440</v>
      </c>
      <c r="E186" s="6" t="s">
        <v>441</v>
      </c>
      <c r="F186" s="19">
        <v>0</v>
      </c>
      <c r="G186" s="19">
        <v>14114</v>
      </c>
    </row>
    <row r="187" spans="1:7">
      <c r="A187" s="6"/>
      <c r="B187" s="6"/>
      <c r="C187" s="6"/>
      <c r="D187" s="6" t="s">
        <v>442</v>
      </c>
      <c r="E187" s="6" t="s">
        <v>443</v>
      </c>
      <c r="F187" s="19">
        <v>0</v>
      </c>
      <c r="G187" s="19">
        <v>2420</v>
      </c>
    </row>
    <row r="188" spans="1:7">
      <c r="A188" s="6"/>
      <c r="B188" s="6"/>
      <c r="C188" s="6"/>
      <c r="D188" s="6" t="s">
        <v>444</v>
      </c>
      <c r="E188" s="6" t="s">
        <v>445</v>
      </c>
      <c r="F188" s="19">
        <v>0</v>
      </c>
      <c r="G188" s="19">
        <v>5953</v>
      </c>
    </row>
    <row r="189" spans="1:7">
      <c r="A189" s="6"/>
      <c r="B189" s="6"/>
      <c r="C189" s="6"/>
      <c r="D189" s="6" t="s">
        <v>446</v>
      </c>
      <c r="E189" s="6" t="s">
        <v>447</v>
      </c>
      <c r="F189" s="19">
        <v>0</v>
      </c>
      <c r="G189" s="19">
        <v>2222</v>
      </c>
    </row>
    <row r="190" spans="1:7">
      <c r="A190" s="6"/>
      <c r="B190" s="6"/>
      <c r="C190" s="6"/>
      <c r="D190" s="6" t="s">
        <v>448</v>
      </c>
      <c r="E190" s="6" t="s">
        <v>449</v>
      </c>
      <c r="F190" s="19">
        <v>0</v>
      </c>
      <c r="G190" s="19">
        <v>5469</v>
      </c>
    </row>
    <row r="191" spans="1:7">
      <c r="A191" s="6"/>
      <c r="B191" s="6"/>
      <c r="C191" s="6"/>
      <c r="D191" s="6" t="s">
        <v>450</v>
      </c>
      <c r="E191" s="6" t="s">
        <v>451</v>
      </c>
      <c r="F191" s="19">
        <v>0</v>
      </c>
      <c r="G191" s="19">
        <v>4111</v>
      </c>
    </row>
    <row r="192" spans="1:7">
      <c r="A192" s="6"/>
      <c r="B192" s="6"/>
      <c r="C192" s="6"/>
      <c r="D192" s="6" t="s">
        <v>452</v>
      </c>
      <c r="E192" s="6" t="s">
        <v>453</v>
      </c>
      <c r="F192" s="19">
        <v>0</v>
      </c>
      <c r="G192" s="19">
        <v>941</v>
      </c>
    </row>
    <row r="193" spans="1:7">
      <c r="A193" s="6"/>
      <c r="B193" s="6"/>
      <c r="C193" s="6"/>
      <c r="D193" s="6" t="s">
        <v>454</v>
      </c>
      <c r="E193" s="6" t="s">
        <v>455</v>
      </c>
      <c r="F193" s="19">
        <v>0</v>
      </c>
      <c r="G193" s="19">
        <v>258</v>
      </c>
    </row>
    <row r="194" spans="1:7">
      <c r="A194" s="6"/>
      <c r="B194" s="6"/>
      <c r="C194" s="6"/>
      <c r="D194" s="6" t="s">
        <v>456</v>
      </c>
      <c r="E194" s="6" t="s">
        <v>457</v>
      </c>
      <c r="F194" s="19">
        <v>0</v>
      </c>
      <c r="G194" s="19">
        <v>12151</v>
      </c>
    </row>
    <row r="195" spans="1:7">
      <c r="A195" s="6"/>
      <c r="B195" s="6"/>
      <c r="C195" s="6"/>
      <c r="D195" s="6" t="s">
        <v>380</v>
      </c>
      <c r="E195" s="6" t="s">
        <v>381</v>
      </c>
      <c r="F195" s="19">
        <v>0</v>
      </c>
      <c r="G195" s="19">
        <v>17728</v>
      </c>
    </row>
    <row r="196" spans="1:7">
      <c r="A196" s="6"/>
      <c r="B196" s="6"/>
      <c r="C196" s="6"/>
      <c r="D196" s="6" t="s">
        <v>458</v>
      </c>
      <c r="E196" s="6" t="s">
        <v>459</v>
      </c>
      <c r="F196" s="19">
        <v>0</v>
      </c>
      <c r="G196" s="19">
        <v>30853</v>
      </c>
    </row>
    <row r="197" spans="1:7">
      <c r="A197" s="6"/>
      <c r="B197" s="6"/>
      <c r="C197" s="6"/>
      <c r="D197" s="6" t="s">
        <v>460</v>
      </c>
      <c r="E197" s="6" t="s">
        <v>461</v>
      </c>
      <c r="F197" s="19">
        <v>0</v>
      </c>
      <c r="G197" s="19">
        <v>28552</v>
      </c>
    </row>
    <row r="198" spans="1:7">
      <c r="A198" s="6"/>
      <c r="B198" s="6"/>
      <c r="C198" s="6"/>
      <c r="D198" s="6" t="s">
        <v>260</v>
      </c>
      <c r="E198" s="6" t="s">
        <v>261</v>
      </c>
      <c r="F198" s="19">
        <v>0</v>
      </c>
      <c r="G198" s="19">
        <v>71398</v>
      </c>
    </row>
    <row r="199" spans="1:7">
      <c r="A199" s="6"/>
      <c r="B199" s="6"/>
      <c r="C199" s="6"/>
      <c r="D199" s="6" t="s">
        <v>462</v>
      </c>
      <c r="E199" s="6" t="s">
        <v>463</v>
      </c>
      <c r="F199" s="19">
        <v>0</v>
      </c>
      <c r="G199" s="19">
        <v>37436</v>
      </c>
    </row>
    <row r="200" spans="1:7">
      <c r="A200" s="6"/>
      <c r="B200" s="6"/>
      <c r="C200" s="6"/>
      <c r="D200" s="6" t="s">
        <v>464</v>
      </c>
      <c r="E200" s="6" t="s">
        <v>465</v>
      </c>
      <c r="F200" s="19">
        <v>0</v>
      </c>
      <c r="G200" s="19">
        <v>1279</v>
      </c>
    </row>
    <row r="201" spans="1:7">
      <c r="A201" s="6"/>
      <c r="B201" s="6"/>
      <c r="C201" s="6"/>
      <c r="D201" s="6" t="s">
        <v>466</v>
      </c>
      <c r="E201" s="6" t="s">
        <v>467</v>
      </c>
      <c r="F201" s="19">
        <v>0</v>
      </c>
      <c r="G201" s="19">
        <v>11440</v>
      </c>
    </row>
    <row r="202" spans="1:7">
      <c r="A202" s="6"/>
      <c r="B202" s="6"/>
      <c r="C202" s="6"/>
      <c r="D202" s="6" t="s">
        <v>468</v>
      </c>
      <c r="E202" s="6" t="s">
        <v>469</v>
      </c>
      <c r="F202" s="19">
        <v>0</v>
      </c>
      <c r="G202" s="19">
        <v>3129</v>
      </c>
    </row>
    <row r="203" spans="1:7">
      <c r="A203" s="6"/>
      <c r="B203" s="6"/>
      <c r="C203" s="6"/>
      <c r="D203" s="6" t="s">
        <v>470</v>
      </c>
      <c r="E203" s="6" t="s">
        <v>471</v>
      </c>
      <c r="F203" s="19">
        <v>0</v>
      </c>
      <c r="G203" s="19">
        <v>20040</v>
      </c>
    </row>
    <row r="204" spans="1:7">
      <c r="A204" s="6"/>
      <c r="B204" s="6"/>
      <c r="C204" s="6"/>
      <c r="D204" s="6" t="s">
        <v>472</v>
      </c>
      <c r="E204" s="6" t="s">
        <v>473</v>
      </c>
      <c r="F204" s="19">
        <v>0</v>
      </c>
      <c r="G204" s="19">
        <v>1487</v>
      </c>
    </row>
    <row r="205" spans="1:7">
      <c r="A205" s="6"/>
      <c r="B205" s="6"/>
      <c r="C205" s="6"/>
      <c r="D205" s="6" t="s">
        <v>474</v>
      </c>
      <c r="E205" s="6" t="s">
        <v>475</v>
      </c>
      <c r="F205" s="19">
        <v>0</v>
      </c>
      <c r="G205" s="19">
        <v>4348</v>
      </c>
    </row>
    <row r="206" spans="1:7">
      <c r="A206" s="6"/>
      <c r="B206" s="6"/>
      <c r="C206" s="6"/>
      <c r="D206" s="6" t="s">
        <v>476</v>
      </c>
      <c r="E206" s="6" t="s">
        <v>477</v>
      </c>
      <c r="F206" s="19">
        <v>0</v>
      </c>
      <c r="G206" s="19">
        <v>38142</v>
      </c>
    </row>
    <row r="207" spans="1:7">
      <c r="A207" s="6"/>
      <c r="B207" s="6"/>
      <c r="C207" s="6"/>
      <c r="D207" s="6" t="s">
        <v>478</v>
      </c>
      <c r="E207" s="6" t="s">
        <v>479</v>
      </c>
      <c r="F207" s="19">
        <v>0</v>
      </c>
      <c r="G207" s="19">
        <v>45700</v>
      </c>
    </row>
    <row r="208" spans="1:7">
      <c r="A208" s="6"/>
      <c r="B208" s="6"/>
      <c r="C208" s="6"/>
      <c r="D208" s="6" t="s">
        <v>480</v>
      </c>
      <c r="E208" s="6" t="s">
        <v>481</v>
      </c>
      <c r="F208" s="19">
        <v>0</v>
      </c>
      <c r="G208" s="19">
        <v>1159</v>
      </c>
    </row>
    <row r="209" spans="1:7">
      <c r="A209" s="6"/>
      <c r="B209" s="6"/>
      <c r="C209" s="6"/>
      <c r="D209" s="6" t="s">
        <v>482</v>
      </c>
      <c r="E209" s="6" t="s">
        <v>483</v>
      </c>
      <c r="F209" s="19">
        <v>0</v>
      </c>
      <c r="G209" s="19">
        <v>489</v>
      </c>
    </row>
    <row r="210" spans="1:7">
      <c r="A210" s="6"/>
      <c r="B210" s="6"/>
      <c r="C210" s="6"/>
      <c r="D210" s="6" t="s">
        <v>484</v>
      </c>
      <c r="E210" s="6" t="s">
        <v>485</v>
      </c>
      <c r="F210" s="19">
        <v>0</v>
      </c>
      <c r="G210" s="19">
        <v>2133</v>
      </c>
    </row>
    <row r="211" spans="1:7">
      <c r="A211" s="6">
        <v>19</v>
      </c>
      <c r="B211" s="6" t="s">
        <v>486</v>
      </c>
      <c r="C211" s="6" t="s">
        <v>52</v>
      </c>
      <c r="D211" s="6" t="s">
        <v>248</v>
      </c>
      <c r="E211" s="6" t="s">
        <v>249</v>
      </c>
      <c r="F211" s="19">
        <v>0</v>
      </c>
      <c r="G211" s="19">
        <v>26</v>
      </c>
    </row>
    <row r="212" spans="1:7">
      <c r="A212" s="6"/>
      <c r="B212" s="6"/>
      <c r="C212" s="6"/>
      <c r="D212" s="6" t="s">
        <v>487</v>
      </c>
      <c r="E212" s="6" t="s">
        <v>488</v>
      </c>
      <c r="F212" s="19">
        <v>0</v>
      </c>
      <c r="G212" s="19">
        <v>540</v>
      </c>
    </row>
    <row r="213" spans="1:7">
      <c r="A213" s="6"/>
      <c r="B213" s="6"/>
      <c r="C213" s="6"/>
      <c r="D213" s="6" t="s">
        <v>281</v>
      </c>
      <c r="E213" s="6" t="s">
        <v>282</v>
      </c>
      <c r="F213" s="19">
        <v>0</v>
      </c>
      <c r="G213" s="19">
        <v>4751</v>
      </c>
    </row>
    <row r="214" spans="1:7">
      <c r="A214" s="6"/>
      <c r="B214" s="6"/>
      <c r="C214" s="6"/>
      <c r="D214" s="6" t="s">
        <v>489</v>
      </c>
      <c r="E214" s="6" t="s">
        <v>490</v>
      </c>
      <c r="F214" s="19">
        <v>0</v>
      </c>
      <c r="G214" s="19">
        <v>475</v>
      </c>
    </row>
    <row r="215" spans="1:7">
      <c r="A215" s="6">
        <v>20</v>
      </c>
      <c r="B215" s="6" t="s">
        <v>491</v>
      </c>
      <c r="C215" s="6" t="s">
        <v>13</v>
      </c>
      <c r="D215" s="6" t="s">
        <v>492</v>
      </c>
      <c r="E215" s="6" t="s">
        <v>493</v>
      </c>
      <c r="F215" s="19">
        <v>0</v>
      </c>
      <c r="G215" s="19">
        <v>6</v>
      </c>
    </row>
    <row r="216" spans="1:7">
      <c r="A216" s="6"/>
      <c r="B216" s="6"/>
      <c r="C216" s="6"/>
      <c r="D216" s="6" t="s">
        <v>442</v>
      </c>
      <c r="E216" s="6" t="s">
        <v>443</v>
      </c>
      <c r="F216" s="19">
        <v>0</v>
      </c>
      <c r="G216" s="19">
        <v>56</v>
      </c>
    </row>
    <row r="217" spans="1:7">
      <c r="A217" s="6">
        <v>21</v>
      </c>
      <c r="B217" s="6" t="s">
        <v>494</v>
      </c>
      <c r="C217" s="6" t="s">
        <v>14</v>
      </c>
      <c r="D217" s="6" t="s">
        <v>495</v>
      </c>
      <c r="E217" s="6" t="s">
        <v>496</v>
      </c>
      <c r="F217" s="19">
        <v>0</v>
      </c>
      <c r="G217" s="19">
        <v>205</v>
      </c>
    </row>
    <row r="218" spans="1:7">
      <c r="A218" s="6"/>
      <c r="B218" s="6"/>
      <c r="C218" s="6"/>
      <c r="D218" s="6" t="s">
        <v>228</v>
      </c>
      <c r="E218" s="6" t="s">
        <v>229</v>
      </c>
      <c r="F218" s="19">
        <v>0</v>
      </c>
      <c r="G218" s="19">
        <v>553</v>
      </c>
    </row>
    <row r="219" spans="1:7">
      <c r="A219" s="6"/>
      <c r="B219" s="6"/>
      <c r="C219" s="6"/>
      <c r="D219" s="6" t="s">
        <v>269</v>
      </c>
      <c r="E219" s="6" t="s">
        <v>270</v>
      </c>
      <c r="F219" s="19">
        <v>0</v>
      </c>
      <c r="G219" s="19">
        <v>483</v>
      </c>
    </row>
    <row r="220" spans="1:7">
      <c r="A220" s="6"/>
      <c r="B220" s="6"/>
      <c r="C220" s="6"/>
      <c r="D220" s="6" t="s">
        <v>497</v>
      </c>
      <c r="E220" s="6" t="s">
        <v>498</v>
      </c>
      <c r="F220" s="19">
        <v>0</v>
      </c>
      <c r="G220" s="19">
        <v>2102</v>
      </c>
    </row>
    <row r="221" spans="1:7">
      <c r="A221" s="6"/>
      <c r="B221" s="6"/>
      <c r="C221" s="6"/>
      <c r="D221" s="6" t="s">
        <v>499</v>
      </c>
      <c r="E221" s="6" t="s">
        <v>500</v>
      </c>
      <c r="F221" s="19">
        <v>0</v>
      </c>
      <c r="G221" s="19">
        <v>941</v>
      </c>
    </row>
    <row r="222" spans="1:7">
      <c r="A222" s="6"/>
      <c r="B222" s="6"/>
      <c r="C222" s="6"/>
      <c r="D222" s="6" t="s">
        <v>326</v>
      </c>
      <c r="E222" s="6" t="s">
        <v>327</v>
      </c>
      <c r="F222" s="19">
        <v>0</v>
      </c>
      <c r="G222" s="19">
        <v>3903</v>
      </c>
    </row>
    <row r="223" spans="1:7">
      <c r="A223" s="6"/>
      <c r="B223" s="6"/>
      <c r="C223" s="6"/>
      <c r="D223" s="6" t="s">
        <v>236</v>
      </c>
      <c r="E223" s="6" t="s">
        <v>237</v>
      </c>
      <c r="F223" s="19">
        <v>0</v>
      </c>
      <c r="G223" s="19">
        <v>16455</v>
      </c>
    </row>
    <row r="224" spans="1:7">
      <c r="A224" s="6"/>
      <c r="B224" s="6"/>
      <c r="C224" s="6"/>
      <c r="D224" s="6" t="s">
        <v>501</v>
      </c>
      <c r="E224" s="6" t="s">
        <v>502</v>
      </c>
      <c r="F224" s="19">
        <v>0</v>
      </c>
      <c r="G224" s="19">
        <v>11710</v>
      </c>
    </row>
    <row r="225" spans="1:7">
      <c r="A225" s="6"/>
      <c r="B225" s="6"/>
      <c r="C225" s="6"/>
      <c r="D225" s="6" t="s">
        <v>503</v>
      </c>
      <c r="E225" s="6" t="s">
        <v>504</v>
      </c>
      <c r="F225" s="19">
        <v>0</v>
      </c>
      <c r="G225" s="19">
        <v>1</v>
      </c>
    </row>
    <row r="226" spans="1:7">
      <c r="A226" s="6">
        <v>22</v>
      </c>
      <c r="B226" s="6" t="s">
        <v>505</v>
      </c>
      <c r="C226" s="6" t="s">
        <v>47</v>
      </c>
      <c r="D226" s="6" t="s">
        <v>506</v>
      </c>
      <c r="E226" s="6" t="s">
        <v>507</v>
      </c>
      <c r="F226" s="19">
        <v>0</v>
      </c>
      <c r="G226" s="19">
        <v>11066</v>
      </c>
    </row>
    <row r="227" spans="1:7">
      <c r="A227" s="6"/>
      <c r="B227" s="6"/>
      <c r="C227" s="6"/>
      <c r="D227" s="6" t="s">
        <v>336</v>
      </c>
      <c r="E227" s="6" t="s">
        <v>337</v>
      </c>
      <c r="F227" s="19">
        <v>0</v>
      </c>
      <c r="G227" s="19">
        <v>10634</v>
      </c>
    </row>
    <row r="228" spans="1:7">
      <c r="A228" s="6"/>
      <c r="B228" s="6"/>
      <c r="C228" s="6"/>
      <c r="D228" s="6" t="s">
        <v>508</v>
      </c>
      <c r="E228" s="6" t="s">
        <v>509</v>
      </c>
      <c r="F228" s="19">
        <v>0</v>
      </c>
      <c r="G228" s="19">
        <v>1394</v>
      </c>
    </row>
    <row r="229" spans="1:7">
      <c r="A229" s="6"/>
      <c r="B229" s="6"/>
      <c r="C229" s="6"/>
      <c r="D229" s="6" t="s">
        <v>510</v>
      </c>
      <c r="E229" s="6" t="s">
        <v>511</v>
      </c>
      <c r="F229" s="19">
        <v>0</v>
      </c>
      <c r="G229" s="19">
        <v>244</v>
      </c>
    </row>
    <row r="230" spans="1:7">
      <c r="A230" s="6"/>
      <c r="B230" s="6"/>
      <c r="C230" s="6"/>
      <c r="D230" s="6" t="s">
        <v>130</v>
      </c>
      <c r="E230" s="6" t="s">
        <v>131</v>
      </c>
      <c r="F230" s="19">
        <v>0</v>
      </c>
      <c r="G230" s="19">
        <v>489</v>
      </c>
    </row>
    <row r="231" spans="1:7">
      <c r="A231" s="6">
        <v>23</v>
      </c>
      <c r="B231" s="6" t="s">
        <v>512</v>
      </c>
      <c r="C231" s="6" t="s">
        <v>50</v>
      </c>
      <c r="D231" s="6" t="s">
        <v>230</v>
      </c>
      <c r="E231" s="6" t="s">
        <v>231</v>
      </c>
      <c r="F231" s="19">
        <v>0</v>
      </c>
      <c r="G231" s="19">
        <v>8787</v>
      </c>
    </row>
    <row r="232" spans="1:7">
      <c r="A232" s="6"/>
      <c r="B232" s="6"/>
      <c r="C232" s="6"/>
      <c r="D232" s="6" t="s">
        <v>510</v>
      </c>
      <c r="E232" s="6" t="s">
        <v>511</v>
      </c>
      <c r="F232" s="19">
        <v>0</v>
      </c>
      <c r="G232" s="19">
        <v>17</v>
      </c>
    </row>
    <row r="233" spans="1:7">
      <c r="A233" s="6"/>
      <c r="B233" s="6"/>
      <c r="C233" s="6"/>
      <c r="D233" s="6" t="s">
        <v>513</v>
      </c>
      <c r="E233" s="6" t="s">
        <v>102</v>
      </c>
      <c r="F233" s="19">
        <v>0</v>
      </c>
      <c r="G233" s="19">
        <v>4584</v>
      </c>
    </row>
    <row r="234" spans="1:7">
      <c r="A234" s="6">
        <v>24</v>
      </c>
      <c r="B234" s="6" t="s">
        <v>514</v>
      </c>
      <c r="C234" s="6" t="s">
        <v>51</v>
      </c>
      <c r="D234" s="6" t="s">
        <v>230</v>
      </c>
      <c r="E234" s="6" t="s">
        <v>231</v>
      </c>
      <c r="F234" s="19">
        <v>0</v>
      </c>
      <c r="G234" s="19">
        <v>27738</v>
      </c>
    </row>
    <row r="235" spans="1:7">
      <c r="A235" s="6"/>
      <c r="B235" s="6"/>
      <c r="C235" s="6"/>
      <c r="D235" s="6" t="s">
        <v>510</v>
      </c>
      <c r="E235" s="6" t="s">
        <v>511</v>
      </c>
      <c r="F235" s="19">
        <v>0</v>
      </c>
      <c r="G235" s="19">
        <v>2145</v>
      </c>
    </row>
    <row r="236" spans="1:7">
      <c r="A236" s="6"/>
      <c r="B236" s="6"/>
      <c r="C236" s="6"/>
      <c r="D236" s="6" t="s">
        <v>238</v>
      </c>
      <c r="E236" s="6" t="s">
        <v>239</v>
      </c>
      <c r="F236" s="19">
        <v>0</v>
      </c>
      <c r="G236" s="19">
        <v>18759</v>
      </c>
    </row>
    <row r="237" spans="1:7">
      <c r="A237" s="6">
        <v>25</v>
      </c>
      <c r="B237" s="6" t="s">
        <v>515</v>
      </c>
      <c r="C237" s="6" t="s">
        <v>16</v>
      </c>
      <c r="D237" s="6" t="s">
        <v>230</v>
      </c>
      <c r="E237" s="6" t="s">
        <v>231</v>
      </c>
      <c r="F237" s="19">
        <v>0</v>
      </c>
      <c r="G237" s="19">
        <v>6552</v>
      </c>
    </row>
    <row r="238" spans="1:7">
      <c r="A238" s="6"/>
      <c r="B238" s="6"/>
      <c r="C238" s="6"/>
      <c r="D238" s="6" t="s">
        <v>510</v>
      </c>
      <c r="E238" s="6" t="s">
        <v>511</v>
      </c>
      <c r="F238" s="19">
        <v>0</v>
      </c>
      <c r="G238" s="19">
        <v>106</v>
      </c>
    </row>
    <row r="239" spans="1:7">
      <c r="A239" s="6"/>
      <c r="B239" s="6"/>
      <c r="C239" s="6"/>
      <c r="D239" s="6" t="s">
        <v>516</v>
      </c>
      <c r="E239" s="6" t="s">
        <v>517</v>
      </c>
      <c r="F239" s="19">
        <v>0</v>
      </c>
      <c r="G239" s="19">
        <v>1340</v>
      </c>
    </row>
    <row r="240" spans="1:7">
      <c r="A240" s="6"/>
      <c r="B240" s="6"/>
      <c r="C240" s="6"/>
      <c r="D240" s="6" t="s">
        <v>420</v>
      </c>
      <c r="E240" s="6" t="s">
        <v>421</v>
      </c>
      <c r="F240" s="19">
        <v>0</v>
      </c>
      <c r="G240" s="19">
        <v>16859</v>
      </c>
    </row>
    <row r="241" spans="1:7">
      <c r="A241" s="6"/>
      <c r="B241" s="6"/>
      <c r="C241" s="6"/>
      <c r="D241" s="6" t="s">
        <v>518</v>
      </c>
      <c r="E241" s="6" t="s">
        <v>519</v>
      </c>
      <c r="F241" s="19">
        <v>0</v>
      </c>
      <c r="G241" s="19">
        <v>870</v>
      </c>
    </row>
    <row r="242" spans="1:7">
      <c r="A242" s="6"/>
      <c r="B242" s="6"/>
      <c r="C242" s="6"/>
      <c r="D242" s="6" t="s">
        <v>258</v>
      </c>
      <c r="E242" s="6" t="s">
        <v>259</v>
      </c>
      <c r="F242" s="19">
        <v>0</v>
      </c>
      <c r="G242" s="19">
        <v>10958</v>
      </c>
    </row>
    <row r="243" spans="1:7">
      <c r="A243" s="6">
        <v>26</v>
      </c>
      <c r="B243" s="6" t="s">
        <v>520</v>
      </c>
      <c r="C243" s="6" t="s">
        <v>46</v>
      </c>
      <c r="D243" s="6" t="s">
        <v>234</v>
      </c>
      <c r="E243" s="6" t="s">
        <v>235</v>
      </c>
      <c r="F243" s="19">
        <v>0</v>
      </c>
      <c r="G243" s="19">
        <v>5740</v>
      </c>
    </row>
    <row r="244" spans="1:7">
      <c r="A244" s="6">
        <v>27</v>
      </c>
      <c r="B244" s="6" t="s">
        <v>521</v>
      </c>
      <c r="C244" s="6" t="s">
        <v>11</v>
      </c>
      <c r="D244" s="6" t="s">
        <v>267</v>
      </c>
      <c r="E244" s="6" t="s">
        <v>268</v>
      </c>
      <c r="F244" s="19">
        <v>0</v>
      </c>
      <c r="G244" s="19">
        <v>1217</v>
      </c>
    </row>
    <row r="245" spans="1:7">
      <c r="A245" s="6"/>
      <c r="B245" s="6"/>
      <c r="C245" s="6"/>
      <c r="D245" s="6" t="s">
        <v>354</v>
      </c>
      <c r="E245" s="6" t="s">
        <v>355</v>
      </c>
      <c r="F245" s="19">
        <v>0</v>
      </c>
      <c r="G245" s="19">
        <v>1219</v>
      </c>
    </row>
    <row r="246" spans="1:7">
      <c r="A246" s="6"/>
      <c r="B246" s="6"/>
      <c r="C246" s="6"/>
      <c r="D246" s="6" t="s">
        <v>499</v>
      </c>
      <c r="E246" s="6" t="s">
        <v>500</v>
      </c>
      <c r="F246" s="19">
        <v>0</v>
      </c>
      <c r="G246" s="19">
        <v>480</v>
      </c>
    </row>
    <row r="247" spans="1:7">
      <c r="A247" s="6"/>
      <c r="B247" s="6"/>
      <c r="C247" s="6"/>
      <c r="D247" s="6" t="s">
        <v>522</v>
      </c>
      <c r="E247" s="6" t="s">
        <v>523</v>
      </c>
      <c r="F247" s="19">
        <v>0</v>
      </c>
      <c r="G247" s="19">
        <v>290</v>
      </c>
    </row>
    <row r="248" spans="1:7">
      <c r="A248" s="6"/>
      <c r="B248" s="6"/>
      <c r="C248" s="6"/>
      <c r="D248" s="6" t="s">
        <v>524</v>
      </c>
      <c r="E248" s="6" t="s">
        <v>525</v>
      </c>
      <c r="F248" s="19">
        <v>0</v>
      </c>
      <c r="G248" s="19">
        <v>1</v>
      </c>
    </row>
    <row r="249" spans="1:7">
      <c r="A249" s="6"/>
      <c r="B249" s="6"/>
      <c r="C249" s="6"/>
      <c r="D249" s="6" t="s">
        <v>408</v>
      </c>
      <c r="E249" s="6" t="s">
        <v>409</v>
      </c>
      <c r="F249" s="19">
        <v>0</v>
      </c>
      <c r="G249" s="19">
        <v>5420</v>
      </c>
    </row>
    <row r="250" spans="1:7">
      <c r="A250" s="6"/>
      <c r="B250" s="6"/>
      <c r="C250" s="6"/>
      <c r="D250" s="6" t="s">
        <v>416</v>
      </c>
      <c r="E250" s="6" t="s">
        <v>417</v>
      </c>
      <c r="F250" s="19">
        <v>0</v>
      </c>
      <c r="G250" s="19">
        <v>5465</v>
      </c>
    </row>
    <row r="251" spans="1:7">
      <c r="A251" s="6"/>
      <c r="B251" s="6"/>
      <c r="C251" s="6"/>
      <c r="D251" s="6" t="s">
        <v>252</v>
      </c>
      <c r="E251" s="6" t="s">
        <v>253</v>
      </c>
      <c r="F251" s="19">
        <v>0</v>
      </c>
      <c r="G251" s="19">
        <v>2255</v>
      </c>
    </row>
    <row r="252" spans="1:7">
      <c r="A252" s="6"/>
      <c r="B252" s="6"/>
      <c r="C252" s="6"/>
      <c r="D252" s="6" t="s">
        <v>526</v>
      </c>
      <c r="E252" s="6" t="s">
        <v>527</v>
      </c>
      <c r="F252" s="19">
        <v>0</v>
      </c>
      <c r="G252" s="19">
        <v>10033</v>
      </c>
    </row>
    <row r="253" spans="1:7">
      <c r="A253" s="6"/>
      <c r="B253" s="6"/>
      <c r="C253" s="6"/>
      <c r="D253" s="6" t="s">
        <v>528</v>
      </c>
      <c r="E253" s="6" t="s">
        <v>529</v>
      </c>
      <c r="F253" s="19">
        <v>0</v>
      </c>
      <c r="G253" s="19">
        <v>767</v>
      </c>
    </row>
    <row r="254" spans="1:7">
      <c r="A254" s="6"/>
      <c r="B254" s="6"/>
      <c r="C254" s="6"/>
      <c r="D254" s="6" t="s">
        <v>530</v>
      </c>
      <c r="E254" s="6" t="s">
        <v>531</v>
      </c>
      <c r="F254" s="19">
        <v>0</v>
      </c>
      <c r="G254" s="19">
        <v>379</v>
      </c>
    </row>
    <row r="255" spans="1:7">
      <c r="A255" s="6"/>
      <c r="B255" s="6"/>
      <c r="C255" s="6"/>
      <c r="D255" s="6" t="s">
        <v>532</v>
      </c>
      <c r="E255" s="6" t="s">
        <v>533</v>
      </c>
      <c r="F255" s="19">
        <v>0</v>
      </c>
      <c r="G255" s="19">
        <v>967</v>
      </c>
    </row>
    <row r="256" spans="1:7">
      <c r="A256" s="6"/>
      <c r="B256" s="6"/>
      <c r="C256" s="6"/>
      <c r="D256" s="6" t="s">
        <v>534</v>
      </c>
      <c r="E256" s="6" t="s">
        <v>535</v>
      </c>
      <c r="F256" s="19">
        <v>0</v>
      </c>
      <c r="G256" s="19">
        <v>496</v>
      </c>
    </row>
    <row r="257" spans="1:7">
      <c r="A257" s="6"/>
      <c r="B257" s="6"/>
      <c r="C257" s="6"/>
      <c r="D257" s="6" t="s">
        <v>536</v>
      </c>
      <c r="E257" s="6" t="s">
        <v>537</v>
      </c>
      <c r="F257" s="19">
        <v>0</v>
      </c>
      <c r="G257" s="19">
        <v>220</v>
      </c>
    </row>
    <row r="258" spans="1:7">
      <c r="A258" s="6"/>
      <c r="B258" s="6"/>
      <c r="C258" s="6"/>
      <c r="D258" s="6" t="s">
        <v>380</v>
      </c>
      <c r="E258" s="6" t="s">
        <v>381</v>
      </c>
      <c r="F258" s="19">
        <v>0</v>
      </c>
      <c r="G258" s="19">
        <v>1715</v>
      </c>
    </row>
    <row r="259" spans="1:7">
      <c r="A259" s="6">
        <v>28</v>
      </c>
      <c r="B259" s="6" t="s">
        <v>538</v>
      </c>
      <c r="C259" s="6" t="s">
        <v>15</v>
      </c>
      <c r="D259" s="6" t="s">
        <v>289</v>
      </c>
      <c r="E259" s="6" t="s">
        <v>290</v>
      </c>
      <c r="F259" s="19">
        <v>0</v>
      </c>
      <c r="G259" s="19">
        <v>2659</v>
      </c>
    </row>
    <row r="260" spans="1:7">
      <c r="A260" s="6">
        <v>29</v>
      </c>
      <c r="B260" s="6" t="s">
        <v>539</v>
      </c>
      <c r="C260" s="6" t="s">
        <v>22</v>
      </c>
      <c r="D260" s="6" t="s">
        <v>540</v>
      </c>
      <c r="E260" s="6" t="s">
        <v>541</v>
      </c>
      <c r="F260" s="19">
        <v>0</v>
      </c>
      <c r="G260" s="19">
        <v>2404</v>
      </c>
    </row>
    <row r="261" spans="1:7">
      <c r="A261" s="6"/>
      <c r="B261" s="6"/>
      <c r="C261" s="6"/>
      <c r="D261" s="6" t="s">
        <v>542</v>
      </c>
      <c r="E261" s="6" t="s">
        <v>543</v>
      </c>
      <c r="F261" s="19">
        <v>0</v>
      </c>
      <c r="G261" s="19">
        <v>6424</v>
      </c>
    </row>
    <row r="262" spans="1:7">
      <c r="A262" s="6"/>
      <c r="B262" s="6"/>
      <c r="C262" s="6"/>
      <c r="D262" s="6" t="s">
        <v>544</v>
      </c>
      <c r="E262" s="6" t="s">
        <v>545</v>
      </c>
      <c r="F262" s="19">
        <v>0</v>
      </c>
      <c r="G262" s="19">
        <v>906</v>
      </c>
    </row>
    <row r="263" spans="1:7">
      <c r="A263" s="6"/>
      <c r="B263" s="6"/>
      <c r="C263" s="6"/>
      <c r="D263" s="6" t="s">
        <v>224</v>
      </c>
      <c r="E263" s="6" t="s">
        <v>225</v>
      </c>
      <c r="F263" s="19">
        <v>0</v>
      </c>
      <c r="G263" s="19">
        <v>2402</v>
      </c>
    </row>
    <row r="264" spans="1:7">
      <c r="A264" s="6"/>
      <c r="B264" s="6"/>
      <c r="C264" s="6"/>
      <c r="D264" s="6" t="s">
        <v>390</v>
      </c>
      <c r="E264" s="6" t="s">
        <v>391</v>
      </c>
      <c r="F264" s="19">
        <v>0</v>
      </c>
      <c r="G264" s="19">
        <v>4403</v>
      </c>
    </row>
    <row r="265" spans="1:7">
      <c r="A265" s="6"/>
      <c r="B265" s="6"/>
      <c r="C265" s="6"/>
      <c r="D265" s="6" t="s">
        <v>228</v>
      </c>
      <c r="E265" s="6" t="s">
        <v>229</v>
      </c>
      <c r="F265" s="19">
        <v>0</v>
      </c>
      <c r="G265" s="19">
        <v>1214</v>
      </c>
    </row>
    <row r="266" spans="1:7">
      <c r="A266" s="6"/>
      <c r="B266" s="6"/>
      <c r="C266" s="6"/>
      <c r="D266" s="6" t="s">
        <v>336</v>
      </c>
      <c r="E266" s="6" t="s">
        <v>337</v>
      </c>
      <c r="F266" s="19">
        <v>0</v>
      </c>
      <c r="G266" s="19">
        <v>226</v>
      </c>
    </row>
    <row r="267" spans="1:7">
      <c r="A267" s="6"/>
      <c r="B267" s="6"/>
      <c r="C267" s="6"/>
      <c r="D267" s="6" t="s">
        <v>267</v>
      </c>
      <c r="E267" s="6" t="s">
        <v>268</v>
      </c>
      <c r="F267" s="19">
        <v>0</v>
      </c>
      <c r="G267" s="19">
        <v>466</v>
      </c>
    </row>
    <row r="268" spans="1:7">
      <c r="A268" s="6"/>
      <c r="B268" s="6"/>
      <c r="C268" s="6"/>
      <c r="D268" s="6" t="s">
        <v>230</v>
      </c>
      <c r="E268" s="6" t="s">
        <v>231</v>
      </c>
      <c r="F268" s="19">
        <v>0</v>
      </c>
      <c r="G268" s="19">
        <v>910</v>
      </c>
    </row>
    <row r="269" spans="1:7">
      <c r="A269" s="6"/>
      <c r="B269" s="6"/>
      <c r="C269" s="6"/>
      <c r="D269" s="6" t="s">
        <v>232</v>
      </c>
      <c r="E269" s="6" t="s">
        <v>233</v>
      </c>
      <c r="F269" s="19">
        <v>0</v>
      </c>
      <c r="G269" s="19">
        <v>12194</v>
      </c>
    </row>
    <row r="270" spans="1:7">
      <c r="A270" s="6"/>
      <c r="B270" s="6"/>
      <c r="C270" s="6"/>
      <c r="D270" s="6" t="s">
        <v>322</v>
      </c>
      <c r="E270" s="6" t="s">
        <v>323</v>
      </c>
      <c r="F270" s="19">
        <v>0</v>
      </c>
      <c r="G270" s="19">
        <v>15</v>
      </c>
    </row>
    <row r="271" spans="1:7">
      <c r="A271" s="6"/>
      <c r="B271" s="6"/>
      <c r="C271" s="6"/>
      <c r="D271" s="6" t="s">
        <v>508</v>
      </c>
      <c r="E271" s="6" t="s">
        <v>509</v>
      </c>
      <c r="F271" s="19">
        <v>0</v>
      </c>
      <c r="G271" s="19">
        <v>2343</v>
      </c>
    </row>
    <row r="272" spans="1:7">
      <c r="A272" s="6"/>
      <c r="B272" s="6"/>
      <c r="C272" s="6"/>
      <c r="D272" s="6" t="s">
        <v>271</v>
      </c>
      <c r="E272" s="6" t="s">
        <v>272</v>
      </c>
      <c r="F272" s="19">
        <v>0</v>
      </c>
      <c r="G272" s="19">
        <v>2586</v>
      </c>
    </row>
    <row r="273" spans="1:7">
      <c r="A273" s="6"/>
      <c r="B273" s="6"/>
      <c r="C273" s="6"/>
      <c r="D273" s="6" t="s">
        <v>370</v>
      </c>
      <c r="E273" s="6" t="s">
        <v>371</v>
      </c>
      <c r="F273" s="19">
        <v>0</v>
      </c>
      <c r="G273" s="19">
        <v>2423</v>
      </c>
    </row>
    <row r="274" spans="1:7">
      <c r="A274" s="6"/>
      <c r="B274" s="6"/>
      <c r="C274" s="6"/>
      <c r="D274" s="6" t="s">
        <v>340</v>
      </c>
      <c r="E274" s="6" t="s">
        <v>341</v>
      </c>
      <c r="F274" s="19">
        <v>0</v>
      </c>
      <c r="G274" s="19">
        <v>57</v>
      </c>
    </row>
    <row r="275" spans="1:7">
      <c r="A275" s="6"/>
      <c r="B275" s="6"/>
      <c r="C275" s="6"/>
      <c r="D275" s="6" t="s">
        <v>242</v>
      </c>
      <c r="E275" s="6" t="s">
        <v>243</v>
      </c>
      <c r="F275" s="19">
        <v>0</v>
      </c>
      <c r="G275" s="19">
        <v>5840</v>
      </c>
    </row>
    <row r="276" spans="1:7">
      <c r="A276" s="6"/>
      <c r="B276" s="6"/>
      <c r="C276" s="6"/>
      <c r="D276" s="6" t="s">
        <v>546</v>
      </c>
      <c r="E276" s="6" t="s">
        <v>547</v>
      </c>
      <c r="F276" s="19">
        <v>0</v>
      </c>
      <c r="G276" s="19">
        <v>12480</v>
      </c>
    </row>
    <row r="277" spans="1:7">
      <c r="A277" s="6"/>
      <c r="B277" s="6"/>
      <c r="C277" s="6"/>
      <c r="D277" s="6" t="s">
        <v>314</v>
      </c>
      <c r="E277" s="6" t="s">
        <v>315</v>
      </c>
      <c r="F277" s="19">
        <v>0</v>
      </c>
      <c r="G277" s="19">
        <v>30419</v>
      </c>
    </row>
    <row r="278" spans="1:7">
      <c r="A278" s="6"/>
      <c r="B278" s="6"/>
      <c r="C278" s="6"/>
      <c r="D278" s="6" t="s">
        <v>372</v>
      </c>
      <c r="E278" s="6" t="s">
        <v>373</v>
      </c>
      <c r="F278" s="19">
        <v>0</v>
      </c>
      <c r="G278" s="19">
        <v>22341</v>
      </c>
    </row>
    <row r="279" spans="1:7">
      <c r="A279" s="6"/>
      <c r="B279" s="6"/>
      <c r="C279" s="6"/>
      <c r="D279" s="6" t="s">
        <v>244</v>
      </c>
      <c r="E279" s="6" t="s">
        <v>245</v>
      </c>
      <c r="F279" s="19">
        <v>0</v>
      </c>
      <c r="G279" s="19">
        <v>2514</v>
      </c>
    </row>
    <row r="280" spans="1:7">
      <c r="A280" s="6"/>
      <c r="B280" s="6"/>
      <c r="C280" s="6"/>
      <c r="D280" s="6" t="s">
        <v>548</v>
      </c>
      <c r="E280" s="6" t="s">
        <v>549</v>
      </c>
      <c r="F280" s="19">
        <v>0</v>
      </c>
      <c r="G280" s="19">
        <v>8506</v>
      </c>
    </row>
    <row r="281" spans="1:7">
      <c r="A281" s="6"/>
      <c r="B281" s="6"/>
      <c r="C281" s="6"/>
      <c r="D281" s="6" t="s">
        <v>291</v>
      </c>
      <c r="E281" s="6" t="s">
        <v>292</v>
      </c>
      <c r="F281" s="19">
        <v>0</v>
      </c>
      <c r="G281" s="19">
        <v>3404</v>
      </c>
    </row>
    <row r="282" spans="1:7">
      <c r="A282" s="6"/>
      <c r="B282" s="6"/>
      <c r="C282" s="6"/>
      <c r="D282" s="6" t="s">
        <v>246</v>
      </c>
      <c r="E282" s="6" t="s">
        <v>247</v>
      </c>
      <c r="F282" s="19">
        <v>0</v>
      </c>
      <c r="G282" s="19">
        <v>117</v>
      </c>
    </row>
    <row r="283" spans="1:7">
      <c r="A283" s="6"/>
      <c r="B283" s="6"/>
      <c r="C283" s="6"/>
      <c r="D283" s="6" t="s">
        <v>550</v>
      </c>
      <c r="E283" s="6" t="s">
        <v>551</v>
      </c>
      <c r="F283" s="19">
        <v>0</v>
      </c>
      <c r="G283" s="19">
        <v>4</v>
      </c>
    </row>
    <row r="284" spans="1:7">
      <c r="A284" s="6"/>
      <c r="B284" s="6"/>
      <c r="C284" s="6"/>
      <c r="D284" s="6" t="s">
        <v>522</v>
      </c>
      <c r="E284" s="6" t="s">
        <v>523</v>
      </c>
      <c r="F284" s="19">
        <v>0</v>
      </c>
      <c r="G284" s="19">
        <v>552</v>
      </c>
    </row>
    <row r="285" spans="1:7">
      <c r="A285" s="6"/>
      <c r="B285" s="6"/>
      <c r="C285" s="6"/>
      <c r="D285" s="6" t="s">
        <v>356</v>
      </c>
      <c r="E285" s="6" t="s">
        <v>357</v>
      </c>
      <c r="F285" s="19">
        <v>0</v>
      </c>
      <c r="G285" s="19">
        <v>21704</v>
      </c>
    </row>
    <row r="286" spans="1:7">
      <c r="A286" s="6"/>
      <c r="B286" s="6"/>
      <c r="C286" s="6"/>
      <c r="D286" s="6" t="s">
        <v>275</v>
      </c>
      <c r="E286" s="6" t="s">
        <v>276</v>
      </c>
      <c r="F286" s="19">
        <v>0</v>
      </c>
      <c r="G286" s="19">
        <v>11151</v>
      </c>
    </row>
    <row r="287" spans="1:7">
      <c r="A287" s="6"/>
      <c r="B287" s="6"/>
      <c r="C287" s="6"/>
      <c r="D287" s="6" t="s">
        <v>406</v>
      </c>
      <c r="E287" s="6" t="s">
        <v>407</v>
      </c>
      <c r="F287" s="19">
        <v>0</v>
      </c>
      <c r="G287" s="19">
        <v>1700</v>
      </c>
    </row>
    <row r="288" spans="1:7">
      <c r="A288" s="6"/>
      <c r="B288" s="6"/>
      <c r="C288" s="6"/>
      <c r="D288" s="6" t="s">
        <v>552</v>
      </c>
      <c r="E288" s="6" t="s">
        <v>553</v>
      </c>
      <c r="F288" s="19">
        <v>0</v>
      </c>
      <c r="G288" s="19">
        <v>214</v>
      </c>
    </row>
    <row r="289" spans="1:7">
      <c r="A289" s="6"/>
      <c r="B289" s="6"/>
      <c r="C289" s="6"/>
      <c r="D289" s="6" t="s">
        <v>177</v>
      </c>
      <c r="E289" s="6" t="s">
        <v>178</v>
      </c>
      <c r="F289" s="19">
        <v>0</v>
      </c>
      <c r="G289" s="19">
        <v>526</v>
      </c>
    </row>
    <row r="290" spans="1:7">
      <c r="A290" s="6"/>
      <c r="B290" s="6"/>
      <c r="C290" s="6"/>
      <c r="D290" s="6" t="s">
        <v>554</v>
      </c>
      <c r="E290" s="6" t="s">
        <v>555</v>
      </c>
      <c r="F290" s="19">
        <v>0</v>
      </c>
      <c r="G290" s="19">
        <v>1954</v>
      </c>
    </row>
    <row r="291" spans="1:7">
      <c r="A291" s="6"/>
      <c r="B291" s="6"/>
      <c r="C291" s="6"/>
      <c r="D291" s="6" t="s">
        <v>556</v>
      </c>
      <c r="E291" s="6" t="s">
        <v>557</v>
      </c>
      <c r="F291" s="19">
        <v>0</v>
      </c>
      <c r="G291" s="19">
        <v>757</v>
      </c>
    </row>
    <row r="292" spans="1:7">
      <c r="A292" s="6"/>
      <c r="B292" s="6"/>
      <c r="C292" s="6"/>
      <c r="D292" s="6" t="s">
        <v>408</v>
      </c>
      <c r="E292" s="6" t="s">
        <v>409</v>
      </c>
      <c r="F292" s="19">
        <v>0</v>
      </c>
      <c r="G292" s="19">
        <v>827</v>
      </c>
    </row>
    <row r="293" spans="1:7">
      <c r="A293" s="6"/>
      <c r="B293" s="6"/>
      <c r="C293" s="6"/>
      <c r="D293" s="6" t="s">
        <v>412</v>
      </c>
      <c r="E293" s="6" t="s">
        <v>413</v>
      </c>
      <c r="F293" s="19">
        <v>0</v>
      </c>
      <c r="G293" s="19">
        <v>3463</v>
      </c>
    </row>
    <row r="294" spans="1:7">
      <c r="A294" s="6"/>
      <c r="B294" s="6"/>
      <c r="C294" s="6"/>
      <c r="D294" s="6" t="s">
        <v>414</v>
      </c>
      <c r="E294" s="6" t="s">
        <v>415</v>
      </c>
      <c r="F294" s="19">
        <v>0</v>
      </c>
      <c r="G294" s="19">
        <v>10822</v>
      </c>
    </row>
    <row r="295" spans="1:7">
      <c r="A295" s="6"/>
      <c r="B295" s="6"/>
      <c r="C295" s="6"/>
      <c r="D295" s="6" t="s">
        <v>416</v>
      </c>
      <c r="E295" s="6" t="s">
        <v>417</v>
      </c>
      <c r="F295" s="19">
        <v>0</v>
      </c>
      <c r="G295" s="19">
        <v>1920</v>
      </c>
    </row>
    <row r="296" spans="1:7">
      <c r="A296" s="6"/>
      <c r="B296" s="6"/>
      <c r="C296" s="6"/>
      <c r="D296" s="6" t="s">
        <v>418</v>
      </c>
      <c r="E296" s="6" t="s">
        <v>419</v>
      </c>
      <c r="F296" s="19">
        <v>0</v>
      </c>
      <c r="G296" s="19">
        <v>10007</v>
      </c>
    </row>
    <row r="297" spans="1:7">
      <c r="A297" s="6"/>
      <c r="B297" s="6"/>
      <c r="C297" s="6"/>
      <c r="D297" s="6" t="s">
        <v>558</v>
      </c>
      <c r="E297" s="6" t="s">
        <v>559</v>
      </c>
      <c r="F297" s="19">
        <v>0</v>
      </c>
      <c r="G297" s="19">
        <v>3215</v>
      </c>
    </row>
    <row r="298" spans="1:7">
      <c r="A298" s="6"/>
      <c r="B298" s="6"/>
      <c r="C298" s="6"/>
      <c r="D298" s="6" t="s">
        <v>513</v>
      </c>
      <c r="E298" s="6" t="s">
        <v>102</v>
      </c>
      <c r="F298" s="19">
        <v>0</v>
      </c>
      <c r="G298" s="19">
        <v>511</v>
      </c>
    </row>
    <row r="299" spans="1:7">
      <c r="A299" s="6"/>
      <c r="B299" s="6"/>
      <c r="C299" s="6"/>
      <c r="D299" s="6" t="s">
        <v>560</v>
      </c>
      <c r="E299" s="6" t="s">
        <v>561</v>
      </c>
      <c r="F299" s="19">
        <v>0</v>
      </c>
      <c r="G299" s="19">
        <v>1302</v>
      </c>
    </row>
    <row r="300" spans="1:7">
      <c r="A300" s="6"/>
      <c r="B300" s="6"/>
      <c r="C300" s="6"/>
      <c r="D300" s="6" t="s">
        <v>252</v>
      </c>
      <c r="E300" s="6" t="s">
        <v>253</v>
      </c>
      <c r="F300" s="19">
        <v>0</v>
      </c>
      <c r="G300" s="19">
        <v>1062</v>
      </c>
    </row>
    <row r="301" spans="1:7">
      <c r="A301" s="6"/>
      <c r="B301" s="6"/>
      <c r="C301" s="6"/>
      <c r="D301" s="6" t="s">
        <v>526</v>
      </c>
      <c r="E301" s="6" t="s">
        <v>527</v>
      </c>
      <c r="F301" s="19">
        <v>0</v>
      </c>
      <c r="G301" s="19">
        <v>4007</v>
      </c>
    </row>
    <row r="302" spans="1:7">
      <c r="A302" s="6"/>
      <c r="B302" s="6"/>
      <c r="C302" s="6"/>
      <c r="D302" s="6" t="s">
        <v>528</v>
      </c>
      <c r="E302" s="6" t="s">
        <v>529</v>
      </c>
      <c r="F302" s="19">
        <v>0</v>
      </c>
      <c r="G302" s="19">
        <v>3071</v>
      </c>
    </row>
    <row r="303" spans="1:7">
      <c r="A303" s="6"/>
      <c r="B303" s="6"/>
      <c r="C303" s="6"/>
      <c r="D303" s="6" t="s">
        <v>562</v>
      </c>
      <c r="E303" s="6" t="s">
        <v>563</v>
      </c>
      <c r="F303" s="19">
        <v>0</v>
      </c>
      <c r="G303" s="19">
        <v>3793</v>
      </c>
    </row>
    <row r="304" spans="1:7">
      <c r="A304" s="6"/>
      <c r="B304" s="6"/>
      <c r="C304" s="6"/>
      <c r="D304" s="6" t="s">
        <v>564</v>
      </c>
      <c r="E304" s="6" t="s">
        <v>565</v>
      </c>
      <c r="F304" s="19">
        <v>0</v>
      </c>
      <c r="G304" s="19">
        <v>2</v>
      </c>
    </row>
    <row r="305" spans="1:7">
      <c r="A305" s="6"/>
      <c r="B305" s="6"/>
      <c r="C305" s="6"/>
      <c r="D305" s="6" t="s">
        <v>420</v>
      </c>
      <c r="E305" s="6" t="s">
        <v>421</v>
      </c>
      <c r="F305" s="19">
        <v>0</v>
      </c>
      <c r="G305" s="19">
        <v>2207</v>
      </c>
    </row>
    <row r="306" spans="1:7">
      <c r="A306" s="6"/>
      <c r="B306" s="6"/>
      <c r="C306" s="6"/>
      <c r="D306" s="6" t="s">
        <v>376</v>
      </c>
      <c r="E306" s="6" t="s">
        <v>377</v>
      </c>
      <c r="F306" s="19">
        <v>0</v>
      </c>
      <c r="G306" s="19">
        <v>23</v>
      </c>
    </row>
    <row r="307" spans="1:7">
      <c r="A307" s="6"/>
      <c r="B307" s="6"/>
      <c r="C307" s="6"/>
      <c r="D307" s="6" t="s">
        <v>566</v>
      </c>
      <c r="E307" s="6" t="s">
        <v>567</v>
      </c>
      <c r="F307" s="19">
        <v>0</v>
      </c>
      <c r="G307" s="19">
        <v>1154</v>
      </c>
    </row>
    <row r="308" spans="1:7">
      <c r="A308" s="6"/>
      <c r="B308" s="6"/>
      <c r="C308" s="6"/>
      <c r="D308" s="6" t="s">
        <v>254</v>
      </c>
      <c r="E308" s="6" t="s">
        <v>255</v>
      </c>
      <c r="F308" s="19">
        <v>0</v>
      </c>
      <c r="G308" s="19">
        <v>564</v>
      </c>
    </row>
    <row r="309" spans="1:7">
      <c r="A309" s="6"/>
      <c r="B309" s="6"/>
      <c r="C309" s="6"/>
      <c r="D309" s="6" t="s">
        <v>568</v>
      </c>
      <c r="E309" s="6" t="s">
        <v>569</v>
      </c>
      <c r="F309" s="19">
        <v>0</v>
      </c>
      <c r="G309" s="19">
        <v>702</v>
      </c>
    </row>
    <row r="310" spans="1:7">
      <c r="A310" s="6"/>
      <c r="B310" s="6"/>
      <c r="C310" s="6"/>
      <c r="D310" s="6" t="s">
        <v>570</v>
      </c>
      <c r="E310" s="6" t="s">
        <v>571</v>
      </c>
      <c r="F310" s="19">
        <v>0</v>
      </c>
      <c r="G310" s="19">
        <v>2936</v>
      </c>
    </row>
    <row r="311" spans="1:7">
      <c r="A311" s="6"/>
      <c r="B311" s="6"/>
      <c r="C311" s="6"/>
      <c r="D311" s="6" t="s">
        <v>426</v>
      </c>
      <c r="E311" s="6" t="s">
        <v>427</v>
      </c>
      <c r="F311" s="19">
        <v>0</v>
      </c>
      <c r="G311" s="19">
        <v>1214</v>
      </c>
    </row>
    <row r="312" spans="1:7">
      <c r="A312" s="6"/>
      <c r="B312" s="6"/>
      <c r="C312" s="6"/>
      <c r="D312" s="6" t="s">
        <v>279</v>
      </c>
      <c r="E312" s="6" t="s">
        <v>280</v>
      </c>
      <c r="F312" s="19">
        <v>0</v>
      </c>
      <c r="G312" s="19">
        <v>370</v>
      </c>
    </row>
    <row r="313" spans="1:7">
      <c r="A313" s="6"/>
      <c r="B313" s="6"/>
      <c r="C313" s="6"/>
      <c r="D313" s="6" t="s">
        <v>428</v>
      </c>
      <c r="E313" s="6" t="s">
        <v>429</v>
      </c>
      <c r="F313" s="19">
        <v>0</v>
      </c>
      <c r="G313" s="19">
        <v>95</v>
      </c>
    </row>
    <row r="314" spans="1:7">
      <c r="A314" s="6"/>
      <c r="B314" s="6"/>
      <c r="C314" s="6"/>
      <c r="D314" s="6" t="s">
        <v>432</v>
      </c>
      <c r="E314" s="6" t="s">
        <v>433</v>
      </c>
      <c r="F314" s="19">
        <v>0</v>
      </c>
      <c r="G314" s="19">
        <v>256</v>
      </c>
    </row>
    <row r="315" spans="1:7">
      <c r="A315" s="6"/>
      <c r="B315" s="6"/>
      <c r="C315" s="6"/>
      <c r="D315" s="6" t="s">
        <v>572</v>
      </c>
      <c r="E315" s="6" t="s">
        <v>573</v>
      </c>
      <c r="F315" s="19">
        <v>0</v>
      </c>
      <c r="G315" s="19">
        <v>344</v>
      </c>
    </row>
    <row r="316" spans="1:7">
      <c r="A316" s="6"/>
      <c r="B316" s="6"/>
      <c r="C316" s="6"/>
      <c r="D316" s="6" t="s">
        <v>434</v>
      </c>
      <c r="E316" s="6" t="s">
        <v>435</v>
      </c>
      <c r="F316" s="19">
        <v>0</v>
      </c>
      <c r="G316" s="19">
        <v>397</v>
      </c>
    </row>
    <row r="317" spans="1:7">
      <c r="A317" s="6"/>
      <c r="B317" s="6"/>
      <c r="C317" s="6"/>
      <c r="D317" s="6" t="s">
        <v>574</v>
      </c>
      <c r="E317" s="6" t="s">
        <v>575</v>
      </c>
      <c r="F317" s="19">
        <v>0</v>
      </c>
      <c r="G317" s="19">
        <v>456</v>
      </c>
    </row>
    <row r="318" spans="1:7">
      <c r="A318" s="6"/>
      <c r="B318" s="6"/>
      <c r="C318" s="6"/>
      <c r="D318" s="6" t="s">
        <v>576</v>
      </c>
      <c r="E318" s="6" t="s">
        <v>577</v>
      </c>
      <c r="F318" s="19">
        <v>0</v>
      </c>
      <c r="G318" s="19">
        <v>1165</v>
      </c>
    </row>
    <row r="319" spans="1:7">
      <c r="A319" s="6"/>
      <c r="B319" s="6"/>
      <c r="C319" s="6"/>
      <c r="D319" s="6" t="s">
        <v>578</v>
      </c>
      <c r="E319" s="6" t="s">
        <v>579</v>
      </c>
      <c r="F319" s="19">
        <v>0</v>
      </c>
      <c r="G319" s="19">
        <v>133</v>
      </c>
    </row>
    <row r="320" spans="1:7">
      <c r="A320" s="6"/>
      <c r="B320" s="6"/>
      <c r="C320" s="6"/>
      <c r="D320" s="6" t="s">
        <v>580</v>
      </c>
      <c r="E320" s="6" t="s">
        <v>581</v>
      </c>
      <c r="F320" s="19">
        <v>0</v>
      </c>
      <c r="G320" s="19">
        <v>1659</v>
      </c>
    </row>
    <row r="321" spans="1:7">
      <c r="A321" s="6"/>
      <c r="B321" s="6"/>
      <c r="C321" s="6"/>
      <c r="D321" s="6" t="s">
        <v>582</v>
      </c>
      <c r="E321" s="6" t="s">
        <v>583</v>
      </c>
      <c r="F321" s="19">
        <v>0</v>
      </c>
      <c r="G321" s="19">
        <v>278</v>
      </c>
    </row>
    <row r="322" spans="1:7">
      <c r="A322" s="6"/>
      <c r="B322" s="6"/>
      <c r="C322" s="6"/>
      <c r="D322" s="6" t="s">
        <v>584</v>
      </c>
      <c r="E322" s="6" t="s">
        <v>585</v>
      </c>
      <c r="F322" s="19">
        <v>0</v>
      </c>
      <c r="G322" s="19">
        <v>2252</v>
      </c>
    </row>
    <row r="323" spans="1:7">
      <c r="A323" s="6"/>
      <c r="B323" s="6"/>
      <c r="C323" s="6"/>
      <c r="D323" s="6" t="s">
        <v>380</v>
      </c>
      <c r="E323" s="6" t="s">
        <v>381</v>
      </c>
      <c r="F323" s="19">
        <v>0</v>
      </c>
      <c r="G323" s="19">
        <v>1868</v>
      </c>
    </row>
    <row r="324" spans="1:7">
      <c r="A324" s="6"/>
      <c r="B324" s="6"/>
      <c r="C324" s="6"/>
      <c r="D324" s="6" t="s">
        <v>586</v>
      </c>
      <c r="E324" s="6" t="s">
        <v>587</v>
      </c>
      <c r="F324" s="19">
        <v>0</v>
      </c>
      <c r="G324" s="19">
        <v>27</v>
      </c>
    </row>
    <row r="325" spans="1:7">
      <c r="A325" s="6"/>
      <c r="B325" s="6"/>
      <c r="C325" s="6"/>
      <c r="D325" s="6" t="s">
        <v>588</v>
      </c>
      <c r="E325" s="6" t="s">
        <v>589</v>
      </c>
      <c r="F325" s="19">
        <v>0</v>
      </c>
      <c r="G325" s="19">
        <v>5267</v>
      </c>
    </row>
    <row r="326" spans="1:7">
      <c r="A326" s="6"/>
      <c r="B326" s="6"/>
      <c r="C326" s="6"/>
      <c r="D326" s="6" t="s">
        <v>590</v>
      </c>
      <c r="E326" s="6" t="s">
        <v>591</v>
      </c>
      <c r="F326" s="19">
        <v>0</v>
      </c>
      <c r="G326" s="19">
        <v>2079</v>
      </c>
    </row>
    <row r="327" spans="1:7">
      <c r="A327" s="6">
        <v>30</v>
      </c>
      <c r="B327" s="6" t="s">
        <v>592</v>
      </c>
      <c r="C327" s="6" t="s">
        <v>34</v>
      </c>
      <c r="D327" s="6" t="s">
        <v>540</v>
      </c>
      <c r="E327" s="6" t="s">
        <v>541</v>
      </c>
      <c r="F327" s="19">
        <v>0</v>
      </c>
      <c r="G327" s="19">
        <v>1043</v>
      </c>
    </row>
    <row r="328" spans="1:7">
      <c r="A328" s="6"/>
      <c r="B328" s="6"/>
      <c r="C328" s="6"/>
      <c r="D328" s="6" t="s">
        <v>234</v>
      </c>
      <c r="E328" s="6" t="s">
        <v>235</v>
      </c>
      <c r="F328" s="19">
        <v>0</v>
      </c>
      <c r="G328" s="19">
        <v>46</v>
      </c>
    </row>
    <row r="329" spans="1:7">
      <c r="A329" s="6"/>
      <c r="B329" s="6"/>
      <c r="C329" s="6"/>
      <c r="D329" s="6" t="s">
        <v>312</v>
      </c>
      <c r="E329" s="6" t="s">
        <v>313</v>
      </c>
      <c r="F329" s="19">
        <v>0</v>
      </c>
      <c r="G329" s="19">
        <v>3096</v>
      </c>
    </row>
    <row r="330" spans="1:7">
      <c r="A330" s="6">
        <v>31</v>
      </c>
      <c r="B330" s="6" t="s">
        <v>593</v>
      </c>
      <c r="C330" s="6" t="s">
        <v>41</v>
      </c>
      <c r="D330" s="6" t="s">
        <v>506</v>
      </c>
      <c r="E330" s="6" t="s">
        <v>507</v>
      </c>
      <c r="F330" s="19">
        <v>0</v>
      </c>
      <c r="G330" s="19">
        <v>6620</v>
      </c>
    </row>
    <row r="331" spans="1:7">
      <c r="A331" s="6"/>
      <c r="B331" s="6"/>
      <c r="C331" s="6"/>
      <c r="D331" s="6" t="s">
        <v>232</v>
      </c>
      <c r="E331" s="6" t="s">
        <v>233</v>
      </c>
      <c r="F331" s="19">
        <v>0</v>
      </c>
      <c r="G331" s="19">
        <v>33</v>
      </c>
    </row>
    <row r="332" spans="1:7">
      <c r="A332" s="6"/>
      <c r="B332" s="6"/>
      <c r="C332" s="6"/>
      <c r="D332" s="6" t="s">
        <v>240</v>
      </c>
      <c r="E332" s="6" t="s">
        <v>241</v>
      </c>
      <c r="F332" s="19">
        <v>0</v>
      </c>
      <c r="G332" s="19">
        <v>10992</v>
      </c>
    </row>
    <row r="333" spans="1:7">
      <c r="A333" s="6"/>
      <c r="B333" s="6"/>
      <c r="C333" s="6"/>
      <c r="D333" s="6" t="s">
        <v>548</v>
      </c>
      <c r="E333" s="6" t="s">
        <v>549</v>
      </c>
      <c r="F333" s="19">
        <v>0</v>
      </c>
      <c r="G333" s="19">
        <v>13851</v>
      </c>
    </row>
    <row r="334" spans="1:7">
      <c r="A334" s="6"/>
      <c r="B334" s="6"/>
      <c r="C334" s="6"/>
      <c r="D334" s="6" t="s">
        <v>400</v>
      </c>
      <c r="E334" s="6" t="s">
        <v>401</v>
      </c>
      <c r="F334" s="19">
        <v>0</v>
      </c>
      <c r="G334" s="19">
        <v>1571</v>
      </c>
    </row>
    <row r="335" spans="1:7">
      <c r="A335" s="6"/>
      <c r="B335" s="6"/>
      <c r="C335" s="6"/>
      <c r="D335" s="6" t="s">
        <v>402</v>
      </c>
      <c r="E335" s="6" t="s">
        <v>403</v>
      </c>
      <c r="F335" s="19">
        <v>0</v>
      </c>
      <c r="G335" s="19">
        <v>5418</v>
      </c>
    </row>
    <row r="336" spans="1:7">
      <c r="A336" s="6"/>
      <c r="B336" s="6"/>
      <c r="C336" s="6"/>
      <c r="D336" s="6" t="s">
        <v>328</v>
      </c>
      <c r="E336" s="6" t="s">
        <v>329</v>
      </c>
      <c r="F336" s="19">
        <v>0</v>
      </c>
      <c r="G336" s="19">
        <v>28</v>
      </c>
    </row>
    <row r="337" spans="1:7">
      <c r="A337" s="6"/>
      <c r="B337" s="6"/>
      <c r="C337" s="6"/>
      <c r="D337" s="6" t="s">
        <v>410</v>
      </c>
      <c r="E337" s="6" t="s">
        <v>411</v>
      </c>
      <c r="F337" s="19">
        <v>0</v>
      </c>
      <c r="G337" s="19">
        <v>593</v>
      </c>
    </row>
    <row r="338" spans="1:7">
      <c r="A338" s="6"/>
      <c r="B338" s="6"/>
      <c r="C338" s="6"/>
      <c r="D338" s="6" t="s">
        <v>594</v>
      </c>
      <c r="E338" s="6" t="s">
        <v>595</v>
      </c>
      <c r="F338" s="19">
        <v>0</v>
      </c>
      <c r="G338" s="19">
        <v>3031</v>
      </c>
    </row>
    <row r="339" spans="1:7">
      <c r="A339" s="6"/>
      <c r="B339" s="6"/>
      <c r="C339" s="6"/>
      <c r="D339" s="6" t="s">
        <v>513</v>
      </c>
      <c r="E339" s="6" t="s">
        <v>102</v>
      </c>
      <c r="F339" s="19">
        <v>0</v>
      </c>
      <c r="G339" s="19">
        <v>5306</v>
      </c>
    </row>
    <row r="340" spans="1:7">
      <c r="A340" s="6"/>
      <c r="B340" s="6"/>
      <c r="C340" s="6"/>
      <c r="D340" s="6" t="s">
        <v>560</v>
      </c>
      <c r="E340" s="6" t="s">
        <v>561</v>
      </c>
      <c r="F340" s="19">
        <v>0</v>
      </c>
      <c r="G340" s="19">
        <v>5008</v>
      </c>
    </row>
    <row r="341" spans="1:7">
      <c r="A341" s="6"/>
      <c r="B341" s="6"/>
      <c r="C341" s="6"/>
      <c r="D341" s="6" t="s">
        <v>376</v>
      </c>
      <c r="E341" s="6" t="s">
        <v>377</v>
      </c>
      <c r="F341" s="19">
        <v>0</v>
      </c>
      <c r="G341" s="19">
        <v>109</v>
      </c>
    </row>
    <row r="342" spans="1:7">
      <c r="A342" s="6"/>
      <c r="B342" s="6"/>
      <c r="C342" s="6"/>
      <c r="D342" s="6" t="s">
        <v>566</v>
      </c>
      <c r="E342" s="6" t="s">
        <v>567</v>
      </c>
      <c r="F342" s="19">
        <v>0</v>
      </c>
      <c r="G342" s="19">
        <v>2879</v>
      </c>
    </row>
    <row r="343" spans="1:7">
      <c r="A343" s="6"/>
      <c r="B343" s="6"/>
      <c r="C343" s="6"/>
      <c r="D343" s="6" t="s">
        <v>254</v>
      </c>
      <c r="E343" s="6" t="s">
        <v>255</v>
      </c>
      <c r="F343" s="19">
        <v>0</v>
      </c>
      <c r="G343" s="19">
        <v>4291</v>
      </c>
    </row>
    <row r="344" spans="1:7">
      <c r="A344" s="6"/>
      <c r="B344" s="6"/>
      <c r="C344" s="6"/>
      <c r="D344" s="6" t="s">
        <v>256</v>
      </c>
      <c r="E344" s="6" t="s">
        <v>257</v>
      </c>
      <c r="F344" s="19">
        <v>0</v>
      </c>
      <c r="G344" s="19">
        <v>153</v>
      </c>
    </row>
    <row r="345" spans="1:7">
      <c r="A345" s="6"/>
      <c r="B345" s="6"/>
      <c r="C345" s="6"/>
      <c r="D345" s="6" t="s">
        <v>596</v>
      </c>
      <c r="E345" s="6" t="s">
        <v>597</v>
      </c>
      <c r="F345" s="19">
        <v>0</v>
      </c>
      <c r="G345" s="19">
        <v>1172</v>
      </c>
    </row>
    <row r="346" spans="1:7">
      <c r="A346" s="6"/>
      <c r="B346" s="6"/>
      <c r="C346" s="6"/>
      <c r="D346" s="6" t="s">
        <v>432</v>
      </c>
      <c r="E346" s="6" t="s">
        <v>433</v>
      </c>
      <c r="F346" s="19">
        <v>0</v>
      </c>
      <c r="G346" s="19">
        <v>2299</v>
      </c>
    </row>
    <row r="347" spans="1:7">
      <c r="A347" s="6"/>
      <c r="B347" s="6"/>
      <c r="C347" s="6"/>
      <c r="D347" s="6" t="s">
        <v>598</v>
      </c>
      <c r="E347" s="6" t="s">
        <v>599</v>
      </c>
      <c r="F347" s="19">
        <v>0</v>
      </c>
      <c r="G347" s="19">
        <v>121</v>
      </c>
    </row>
    <row r="348" spans="1:7">
      <c r="A348" s="6"/>
      <c r="B348" s="6"/>
      <c r="C348" s="6"/>
      <c r="D348" s="6" t="s">
        <v>600</v>
      </c>
      <c r="E348" s="6" t="s">
        <v>601</v>
      </c>
      <c r="F348" s="19">
        <v>0</v>
      </c>
      <c r="G348" s="19">
        <v>459</v>
      </c>
    </row>
    <row r="349" spans="1:7">
      <c r="A349" s="6"/>
      <c r="B349" s="6"/>
      <c r="C349" s="6"/>
      <c r="D349" s="6" t="s">
        <v>580</v>
      </c>
      <c r="E349" s="6" t="s">
        <v>581</v>
      </c>
      <c r="F349" s="19">
        <v>0</v>
      </c>
      <c r="G349" s="19">
        <v>398</v>
      </c>
    </row>
    <row r="350" spans="1:7">
      <c r="A350" s="6"/>
      <c r="B350" s="6"/>
      <c r="C350" s="6"/>
      <c r="D350" s="6" t="s">
        <v>602</v>
      </c>
      <c r="E350" s="6" t="s">
        <v>603</v>
      </c>
      <c r="F350" s="19">
        <v>0</v>
      </c>
      <c r="G350" s="19">
        <v>6022</v>
      </c>
    </row>
    <row r="351" spans="1:7">
      <c r="A351" s="6"/>
      <c r="B351" s="6"/>
      <c r="C351" s="6"/>
      <c r="D351" s="6" t="s">
        <v>258</v>
      </c>
      <c r="E351" s="6" t="s">
        <v>259</v>
      </c>
      <c r="F351" s="19">
        <v>0</v>
      </c>
      <c r="G351" s="19">
        <v>65623</v>
      </c>
    </row>
    <row r="352" spans="1:7">
      <c r="A352" s="6"/>
      <c r="B352" s="6"/>
      <c r="C352" s="6"/>
      <c r="D352" s="6" t="s">
        <v>604</v>
      </c>
      <c r="E352" s="6" t="s">
        <v>80</v>
      </c>
      <c r="F352" s="19">
        <v>0</v>
      </c>
      <c r="G352" s="19">
        <v>474</v>
      </c>
    </row>
    <row r="353" spans="1:7">
      <c r="A353" s="6"/>
      <c r="B353" s="6"/>
      <c r="C353" s="6"/>
      <c r="D353" s="6" t="s">
        <v>362</v>
      </c>
      <c r="E353" s="6" t="s">
        <v>363</v>
      </c>
      <c r="F353" s="19">
        <v>0</v>
      </c>
      <c r="G353" s="19">
        <v>774</v>
      </c>
    </row>
    <row r="354" spans="1:7">
      <c r="A354" s="6">
        <v>32</v>
      </c>
      <c r="B354" s="6" t="s">
        <v>605</v>
      </c>
      <c r="C354" s="6" t="s">
        <v>36</v>
      </c>
      <c r="D354" s="6" t="s">
        <v>606</v>
      </c>
      <c r="E354" s="6" t="s">
        <v>607</v>
      </c>
      <c r="F354" s="19">
        <v>0</v>
      </c>
      <c r="G354" s="19">
        <v>11056</v>
      </c>
    </row>
    <row r="355" spans="1:7">
      <c r="A355" s="6">
        <v>33</v>
      </c>
      <c r="B355" s="6" t="s">
        <v>608</v>
      </c>
      <c r="C355" s="6" t="s">
        <v>45</v>
      </c>
      <c r="D355" s="6" t="s">
        <v>228</v>
      </c>
      <c r="E355" s="6" t="s">
        <v>229</v>
      </c>
      <c r="F355" s="19">
        <v>0</v>
      </c>
      <c r="G355" s="19">
        <v>985</v>
      </c>
    </row>
    <row r="356" spans="1:7">
      <c r="A356" s="6"/>
      <c r="B356" s="6"/>
      <c r="C356" s="6"/>
      <c r="D356" s="6" t="s">
        <v>338</v>
      </c>
      <c r="E356" s="6" t="s">
        <v>339</v>
      </c>
      <c r="F356" s="19">
        <v>0</v>
      </c>
      <c r="G356" s="19">
        <v>3297</v>
      </c>
    </row>
    <row r="357" spans="1:7">
      <c r="A357" s="6"/>
      <c r="B357" s="6"/>
      <c r="C357" s="6"/>
      <c r="D357" s="6" t="s">
        <v>234</v>
      </c>
      <c r="E357" s="6" t="s">
        <v>235</v>
      </c>
      <c r="F357" s="19">
        <v>0</v>
      </c>
      <c r="G357" s="19">
        <v>430</v>
      </c>
    </row>
    <row r="358" spans="1:7">
      <c r="A358" s="6"/>
      <c r="B358" s="6"/>
      <c r="C358" s="6"/>
      <c r="D358" s="6" t="s">
        <v>497</v>
      </c>
      <c r="E358" s="6" t="s">
        <v>498</v>
      </c>
      <c r="F358" s="19">
        <v>0</v>
      </c>
      <c r="G358" s="19">
        <v>9313</v>
      </c>
    </row>
    <row r="359" spans="1:7">
      <c r="A359" s="6"/>
      <c r="B359" s="6"/>
      <c r="C359" s="6"/>
      <c r="D359" s="6" t="s">
        <v>558</v>
      </c>
      <c r="E359" s="6" t="s">
        <v>559</v>
      </c>
      <c r="F359" s="19">
        <v>0</v>
      </c>
      <c r="G359" s="19">
        <v>3735</v>
      </c>
    </row>
    <row r="360" spans="1:7">
      <c r="A360" s="6"/>
      <c r="B360" s="6"/>
      <c r="C360" s="6"/>
      <c r="D360" s="6" t="s">
        <v>277</v>
      </c>
      <c r="E360" s="6" t="s">
        <v>278</v>
      </c>
      <c r="F360" s="19">
        <v>0</v>
      </c>
      <c r="G360" s="19">
        <v>2915</v>
      </c>
    </row>
    <row r="361" spans="1:7">
      <c r="A361" s="6"/>
      <c r="B361" s="6"/>
      <c r="C361" s="6"/>
      <c r="D361" s="6" t="s">
        <v>458</v>
      </c>
      <c r="E361" s="6" t="s">
        <v>459</v>
      </c>
      <c r="F361" s="19">
        <v>0</v>
      </c>
      <c r="G361" s="19">
        <v>28400</v>
      </c>
    </row>
    <row r="362" spans="1:7">
      <c r="A362" s="6"/>
      <c r="B362" s="6"/>
      <c r="C362" s="6"/>
      <c r="D362" s="6" t="s">
        <v>609</v>
      </c>
      <c r="E362" s="6" t="s">
        <v>610</v>
      </c>
      <c r="F362" s="19">
        <v>0</v>
      </c>
      <c r="G362" s="19">
        <v>25637</v>
      </c>
    </row>
    <row r="363" spans="1:7">
      <c r="A363" s="6">
        <v>34</v>
      </c>
      <c r="B363" s="6" t="s">
        <v>611</v>
      </c>
      <c r="C363" s="6" t="s">
        <v>12</v>
      </c>
      <c r="D363" s="6" t="s">
        <v>612</v>
      </c>
      <c r="E363" s="6" t="s">
        <v>613</v>
      </c>
      <c r="F363" s="19">
        <v>0</v>
      </c>
      <c r="G363" s="19">
        <v>16055</v>
      </c>
    </row>
    <row r="364" spans="1:7">
      <c r="A364" s="6">
        <v>35</v>
      </c>
      <c r="B364" s="6" t="s">
        <v>614</v>
      </c>
      <c r="C364" s="6" t="s">
        <v>40</v>
      </c>
      <c r="D364" s="6" t="s">
        <v>506</v>
      </c>
      <c r="E364" s="6" t="s">
        <v>507</v>
      </c>
      <c r="F364" s="19">
        <v>0</v>
      </c>
      <c r="G364" s="19">
        <v>71</v>
      </c>
    </row>
    <row r="365" spans="1:7">
      <c r="A365" s="23" t="s">
        <v>61</v>
      </c>
      <c r="B365" s="24"/>
      <c r="C365" s="24"/>
      <c r="D365" s="24"/>
      <c r="E365" s="25"/>
      <c r="F365" s="21">
        <f>SUM(F2:F364)</f>
        <v>1</v>
      </c>
      <c r="G365" s="21">
        <v>1887302</v>
      </c>
    </row>
  </sheetData>
  <mergeCells count="1">
    <mergeCell ref="A365:E36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G454"/>
  <sheetViews>
    <sheetView topLeftCell="A412" workbookViewId="0">
      <selection activeCell="G460" sqref="G460"/>
    </sheetView>
  </sheetViews>
  <sheetFormatPr defaultRowHeight="15"/>
  <cols>
    <col min="1" max="1" width="5.140625" bestFit="1" customWidth="1"/>
    <col min="2" max="2" width="11.140625" bestFit="1" customWidth="1"/>
    <col min="3" max="3" width="27.140625" customWidth="1"/>
    <col min="4" max="4" width="8.42578125" bestFit="1" customWidth="1"/>
    <col min="5" max="5" width="30.85546875" customWidth="1"/>
    <col min="6" max="6" width="24" customWidth="1"/>
    <col min="7" max="7" width="29" customWidth="1"/>
  </cols>
  <sheetData>
    <row r="1" spans="1:7" ht="45">
      <c r="A1" s="16" t="s">
        <v>112</v>
      </c>
      <c r="B1" s="17" t="s">
        <v>113</v>
      </c>
      <c r="C1" s="17" t="s">
        <v>114</v>
      </c>
      <c r="D1" s="17" t="s">
        <v>115</v>
      </c>
      <c r="E1" s="17" t="s">
        <v>116</v>
      </c>
      <c r="F1" s="18" t="s">
        <v>117</v>
      </c>
      <c r="G1" s="18" t="s">
        <v>118</v>
      </c>
    </row>
    <row r="2" spans="1:7">
      <c r="A2" s="6">
        <v>1</v>
      </c>
      <c r="B2" s="6" t="s">
        <v>119</v>
      </c>
      <c r="C2" s="6" t="s">
        <v>120</v>
      </c>
      <c r="D2" s="6" t="s">
        <v>121</v>
      </c>
      <c r="E2" s="6" t="s">
        <v>615</v>
      </c>
      <c r="F2" s="19">
        <v>0</v>
      </c>
      <c r="G2" s="19">
        <v>907</v>
      </c>
    </row>
    <row r="3" spans="1:7">
      <c r="A3" s="6">
        <v>2</v>
      </c>
      <c r="B3" s="6" t="s">
        <v>122</v>
      </c>
      <c r="C3" s="6" t="s">
        <v>29</v>
      </c>
      <c r="D3" s="6" t="s">
        <v>123</v>
      </c>
      <c r="E3" s="6" t="s">
        <v>124</v>
      </c>
      <c r="F3" s="19">
        <v>0</v>
      </c>
      <c r="G3" s="19">
        <v>4578</v>
      </c>
    </row>
    <row r="4" spans="1:7">
      <c r="A4" s="6"/>
      <c r="B4" s="6"/>
      <c r="C4" s="6"/>
      <c r="D4" s="6" t="s">
        <v>616</v>
      </c>
      <c r="E4" s="6" t="s">
        <v>617</v>
      </c>
      <c r="F4" s="19">
        <v>0</v>
      </c>
      <c r="G4" s="19">
        <v>3</v>
      </c>
    </row>
    <row r="5" spans="1:7">
      <c r="A5" s="6">
        <v>3</v>
      </c>
      <c r="B5" s="6" t="s">
        <v>125</v>
      </c>
      <c r="C5" s="6" t="s">
        <v>26</v>
      </c>
      <c r="D5" s="6" t="s">
        <v>126</v>
      </c>
      <c r="E5" s="6" t="s">
        <v>127</v>
      </c>
      <c r="F5" s="19">
        <v>0</v>
      </c>
      <c r="G5" s="19">
        <v>906</v>
      </c>
    </row>
    <row r="6" spans="1:7">
      <c r="A6" s="6"/>
      <c r="B6" s="6"/>
      <c r="C6" s="6"/>
      <c r="D6" s="6" t="s">
        <v>128</v>
      </c>
      <c r="E6" s="6" t="s">
        <v>129</v>
      </c>
      <c r="F6" s="19">
        <v>0</v>
      </c>
      <c r="G6" s="19">
        <v>3231</v>
      </c>
    </row>
    <row r="7" spans="1:7">
      <c r="A7" s="6"/>
      <c r="B7" s="6"/>
      <c r="C7" s="6"/>
      <c r="D7" s="6" t="s">
        <v>130</v>
      </c>
      <c r="E7" s="6" t="s">
        <v>131</v>
      </c>
      <c r="F7" s="19">
        <v>0</v>
      </c>
      <c r="G7" s="19">
        <v>631</v>
      </c>
    </row>
    <row r="8" spans="1:7">
      <c r="A8" s="6"/>
      <c r="B8" s="6"/>
      <c r="C8" s="6"/>
      <c r="D8" s="6" t="s">
        <v>132</v>
      </c>
      <c r="E8" s="6" t="s">
        <v>133</v>
      </c>
      <c r="F8" s="19">
        <v>0</v>
      </c>
      <c r="G8" s="19">
        <v>668</v>
      </c>
    </row>
    <row r="9" spans="1:7">
      <c r="A9" s="6"/>
      <c r="B9" s="6"/>
      <c r="C9" s="6"/>
      <c r="D9" s="6" t="s">
        <v>134</v>
      </c>
      <c r="E9" s="6" t="s">
        <v>135</v>
      </c>
      <c r="F9" s="19">
        <v>0</v>
      </c>
      <c r="G9" s="19">
        <v>668</v>
      </c>
    </row>
    <row r="10" spans="1:7">
      <c r="A10" s="6"/>
      <c r="B10" s="6"/>
      <c r="C10" s="6"/>
      <c r="D10" s="6" t="s">
        <v>136</v>
      </c>
      <c r="E10" s="6" t="s">
        <v>137</v>
      </c>
      <c r="F10" s="19">
        <v>0</v>
      </c>
      <c r="G10" s="19">
        <v>1475</v>
      </c>
    </row>
    <row r="11" spans="1:7">
      <c r="A11" s="6"/>
      <c r="B11" s="6"/>
      <c r="C11" s="6"/>
      <c r="D11" s="6" t="s">
        <v>138</v>
      </c>
      <c r="E11" s="6" t="s">
        <v>139</v>
      </c>
      <c r="F11" s="19">
        <v>0</v>
      </c>
      <c r="G11" s="19">
        <v>1230</v>
      </c>
    </row>
    <row r="12" spans="1:7">
      <c r="A12" s="6"/>
      <c r="B12" s="6"/>
      <c r="C12" s="6"/>
      <c r="D12" s="6" t="s">
        <v>140</v>
      </c>
      <c r="E12" s="6" t="s">
        <v>141</v>
      </c>
      <c r="F12" s="19">
        <v>0</v>
      </c>
      <c r="G12" s="19">
        <v>1309</v>
      </c>
    </row>
    <row r="13" spans="1:7">
      <c r="A13" s="6"/>
      <c r="B13" s="6"/>
      <c r="C13" s="6"/>
      <c r="D13" s="6" t="s">
        <v>142</v>
      </c>
      <c r="E13" s="6" t="s">
        <v>143</v>
      </c>
      <c r="F13" s="19">
        <v>0</v>
      </c>
      <c r="G13" s="19">
        <v>1022</v>
      </c>
    </row>
    <row r="14" spans="1:7">
      <c r="A14" s="6"/>
      <c r="B14" s="6"/>
      <c r="C14" s="6"/>
      <c r="D14" s="6" t="s">
        <v>144</v>
      </c>
      <c r="E14" s="6" t="s">
        <v>145</v>
      </c>
      <c r="F14" s="19">
        <v>0</v>
      </c>
      <c r="G14" s="19">
        <v>1130</v>
      </c>
    </row>
    <row r="15" spans="1:7">
      <c r="A15" s="6"/>
      <c r="B15" s="6"/>
      <c r="C15" s="6"/>
      <c r="D15" s="6" t="s">
        <v>146</v>
      </c>
      <c r="E15" s="6" t="s">
        <v>147</v>
      </c>
      <c r="F15" s="19">
        <v>0</v>
      </c>
      <c r="G15" s="19">
        <v>730</v>
      </c>
    </row>
    <row r="16" spans="1:7">
      <c r="A16" s="6"/>
      <c r="B16" s="6"/>
      <c r="C16" s="6"/>
      <c r="D16" s="6" t="s">
        <v>148</v>
      </c>
      <c r="E16" s="6" t="s">
        <v>149</v>
      </c>
      <c r="F16" s="19">
        <v>0</v>
      </c>
      <c r="G16" s="19">
        <v>77</v>
      </c>
    </row>
    <row r="17" spans="1:7">
      <c r="A17" s="6"/>
      <c r="B17" s="6"/>
      <c r="C17" s="6"/>
      <c r="D17" s="6" t="s">
        <v>150</v>
      </c>
      <c r="E17" s="6" t="s">
        <v>151</v>
      </c>
      <c r="F17" s="19">
        <v>0</v>
      </c>
      <c r="G17" s="19">
        <v>1139</v>
      </c>
    </row>
    <row r="18" spans="1:7">
      <c r="A18" s="6"/>
      <c r="B18" s="6"/>
      <c r="C18" s="6"/>
      <c r="D18" s="6" t="s">
        <v>152</v>
      </c>
      <c r="E18" s="6" t="s">
        <v>153</v>
      </c>
      <c r="F18" s="19">
        <v>0</v>
      </c>
      <c r="G18" s="19">
        <v>1657</v>
      </c>
    </row>
    <row r="19" spans="1:7">
      <c r="A19" s="6"/>
      <c r="B19" s="6"/>
      <c r="C19" s="6"/>
      <c r="D19" s="6" t="s">
        <v>154</v>
      </c>
      <c r="E19" s="6" t="s">
        <v>155</v>
      </c>
      <c r="F19" s="19">
        <v>0</v>
      </c>
      <c r="G19" s="19">
        <v>1165</v>
      </c>
    </row>
    <row r="20" spans="1:7">
      <c r="A20" s="6"/>
      <c r="B20" s="6"/>
      <c r="C20" s="6"/>
      <c r="D20" s="6" t="s">
        <v>156</v>
      </c>
      <c r="E20" s="6" t="s">
        <v>157</v>
      </c>
      <c r="F20" s="19">
        <v>0</v>
      </c>
      <c r="G20" s="19">
        <v>939</v>
      </c>
    </row>
    <row r="21" spans="1:7">
      <c r="A21" s="6"/>
      <c r="B21" s="6"/>
      <c r="C21" s="6"/>
      <c r="D21" s="6" t="s">
        <v>158</v>
      </c>
      <c r="E21" s="6" t="s">
        <v>159</v>
      </c>
      <c r="F21" s="19">
        <v>0</v>
      </c>
      <c r="G21" s="19">
        <v>350</v>
      </c>
    </row>
    <row r="22" spans="1:7">
      <c r="A22" s="6"/>
      <c r="B22" s="6"/>
      <c r="C22" s="6"/>
      <c r="D22" s="6" t="s">
        <v>160</v>
      </c>
      <c r="E22" s="6" t="s">
        <v>161</v>
      </c>
      <c r="F22" s="19">
        <v>0</v>
      </c>
      <c r="G22" s="19">
        <v>1241</v>
      </c>
    </row>
    <row r="23" spans="1:7">
      <c r="A23" s="6"/>
      <c r="B23" s="6"/>
      <c r="C23" s="6"/>
      <c r="D23" s="6" t="s">
        <v>162</v>
      </c>
      <c r="E23" s="6" t="s">
        <v>163</v>
      </c>
      <c r="F23" s="19">
        <v>0</v>
      </c>
      <c r="G23" s="19">
        <v>1550</v>
      </c>
    </row>
    <row r="24" spans="1:7">
      <c r="A24" s="6"/>
      <c r="B24" s="6"/>
      <c r="C24" s="6"/>
      <c r="D24" s="6" t="s">
        <v>164</v>
      </c>
      <c r="E24" s="6" t="s">
        <v>165</v>
      </c>
      <c r="F24" s="19">
        <v>0</v>
      </c>
      <c r="G24" s="19">
        <v>1489</v>
      </c>
    </row>
    <row r="25" spans="1:7">
      <c r="A25" s="6"/>
      <c r="B25" s="6"/>
      <c r="C25" s="6"/>
      <c r="D25" s="6" t="s">
        <v>166</v>
      </c>
      <c r="E25" s="6" t="s">
        <v>167</v>
      </c>
      <c r="F25" s="19">
        <v>0</v>
      </c>
      <c r="G25" s="19">
        <v>1292</v>
      </c>
    </row>
    <row r="26" spans="1:7">
      <c r="A26" s="6"/>
      <c r="B26" s="6"/>
      <c r="C26" s="6"/>
      <c r="D26" s="6" t="s">
        <v>168</v>
      </c>
      <c r="E26" s="6" t="s">
        <v>169</v>
      </c>
      <c r="F26" s="19">
        <v>0</v>
      </c>
      <c r="G26" s="19">
        <v>1766</v>
      </c>
    </row>
    <row r="27" spans="1:7">
      <c r="A27" s="6"/>
      <c r="B27" s="6"/>
      <c r="C27" s="6"/>
      <c r="D27" s="6" t="s">
        <v>170</v>
      </c>
      <c r="E27" s="6" t="s">
        <v>171</v>
      </c>
      <c r="F27" s="19">
        <v>0</v>
      </c>
      <c r="G27" s="19">
        <v>3048</v>
      </c>
    </row>
    <row r="28" spans="1:7">
      <c r="A28" s="6"/>
      <c r="B28" s="6"/>
      <c r="C28" s="6"/>
      <c r="D28" s="6" t="s">
        <v>172</v>
      </c>
      <c r="E28" s="6" t="s">
        <v>173</v>
      </c>
      <c r="F28" s="19">
        <v>0</v>
      </c>
      <c r="G28" s="19">
        <v>331</v>
      </c>
    </row>
    <row r="29" spans="1:7">
      <c r="A29" s="6"/>
      <c r="B29" s="6"/>
      <c r="C29" s="6"/>
      <c r="D29" s="6" t="s">
        <v>174</v>
      </c>
      <c r="E29" s="6" t="s">
        <v>175</v>
      </c>
      <c r="F29" s="19">
        <v>0</v>
      </c>
      <c r="G29" s="19">
        <v>1062</v>
      </c>
    </row>
    <row r="30" spans="1:7">
      <c r="A30" s="6">
        <v>4</v>
      </c>
      <c r="B30" s="6" t="s">
        <v>176</v>
      </c>
      <c r="C30" s="6" t="s">
        <v>25</v>
      </c>
      <c r="D30" s="6" t="s">
        <v>130</v>
      </c>
      <c r="E30" s="6" t="s">
        <v>131</v>
      </c>
      <c r="F30" s="19">
        <v>0</v>
      </c>
      <c r="G30" s="19">
        <v>6</v>
      </c>
    </row>
    <row r="31" spans="1:7">
      <c r="A31" s="6"/>
      <c r="B31" s="6"/>
      <c r="C31" s="6"/>
      <c r="D31" s="6" t="s">
        <v>618</v>
      </c>
      <c r="E31" s="6" t="s">
        <v>619</v>
      </c>
      <c r="F31" s="19">
        <v>0</v>
      </c>
      <c r="G31" s="19">
        <v>253</v>
      </c>
    </row>
    <row r="32" spans="1:7">
      <c r="A32" s="6"/>
      <c r="B32" s="6"/>
      <c r="C32" s="6"/>
      <c r="D32" s="6" t="s">
        <v>177</v>
      </c>
      <c r="E32" s="6" t="s">
        <v>178</v>
      </c>
      <c r="F32" s="19">
        <v>0</v>
      </c>
      <c r="G32" s="19">
        <v>15209</v>
      </c>
    </row>
    <row r="33" spans="1:7">
      <c r="A33" s="6"/>
      <c r="B33" s="6"/>
      <c r="C33" s="6"/>
      <c r="D33" s="6" t="s">
        <v>179</v>
      </c>
      <c r="E33" s="6" t="s">
        <v>180</v>
      </c>
      <c r="F33" s="19">
        <v>0</v>
      </c>
      <c r="G33" s="19">
        <v>727</v>
      </c>
    </row>
    <row r="34" spans="1:7">
      <c r="A34" s="6"/>
      <c r="B34" s="6"/>
      <c r="C34" s="6"/>
      <c r="D34" s="6" t="s">
        <v>181</v>
      </c>
      <c r="E34" s="6" t="s">
        <v>182</v>
      </c>
      <c r="F34" s="19">
        <v>0</v>
      </c>
      <c r="G34" s="19">
        <v>2081</v>
      </c>
    </row>
    <row r="35" spans="1:7">
      <c r="A35" s="6"/>
      <c r="B35" s="6"/>
      <c r="C35" s="6"/>
      <c r="D35" s="6" t="s">
        <v>183</v>
      </c>
      <c r="E35" s="6" t="s">
        <v>184</v>
      </c>
      <c r="F35" s="19">
        <v>0</v>
      </c>
      <c r="G35" s="19">
        <v>1739</v>
      </c>
    </row>
    <row r="36" spans="1:7">
      <c r="A36" s="6"/>
      <c r="B36" s="6"/>
      <c r="C36" s="6"/>
      <c r="D36" s="6" t="s">
        <v>185</v>
      </c>
      <c r="E36" s="6" t="s">
        <v>186</v>
      </c>
      <c r="F36" s="19">
        <v>0</v>
      </c>
      <c r="G36" s="19">
        <v>3885</v>
      </c>
    </row>
    <row r="37" spans="1:7">
      <c r="A37" s="6"/>
      <c r="B37" s="6"/>
      <c r="C37" s="6"/>
      <c r="D37" s="6" t="s">
        <v>187</v>
      </c>
      <c r="E37" s="6" t="s">
        <v>188</v>
      </c>
      <c r="F37" s="19">
        <v>0</v>
      </c>
      <c r="G37" s="19">
        <v>3798</v>
      </c>
    </row>
    <row r="38" spans="1:7">
      <c r="A38" s="6"/>
      <c r="B38" s="6"/>
      <c r="C38" s="6"/>
      <c r="D38" s="6" t="s">
        <v>189</v>
      </c>
      <c r="E38" s="6" t="s">
        <v>190</v>
      </c>
      <c r="F38" s="19">
        <v>0</v>
      </c>
      <c r="G38" s="19">
        <v>5887</v>
      </c>
    </row>
    <row r="39" spans="1:7">
      <c r="A39" s="6"/>
      <c r="B39" s="6"/>
      <c r="C39" s="6"/>
      <c r="D39" s="6" t="s">
        <v>191</v>
      </c>
      <c r="E39" s="6" t="s">
        <v>192</v>
      </c>
      <c r="F39" s="19">
        <v>0</v>
      </c>
      <c r="G39" s="19">
        <v>1970</v>
      </c>
    </row>
    <row r="40" spans="1:7">
      <c r="A40" s="6"/>
      <c r="B40" s="6"/>
      <c r="C40" s="6"/>
      <c r="D40" s="6" t="s">
        <v>193</v>
      </c>
      <c r="E40" s="6" t="s">
        <v>194</v>
      </c>
      <c r="F40" s="19">
        <v>0</v>
      </c>
      <c r="G40" s="19">
        <v>10928</v>
      </c>
    </row>
    <row r="41" spans="1:7">
      <c r="A41" s="6"/>
      <c r="B41" s="6"/>
      <c r="C41" s="6"/>
      <c r="D41" s="6" t="s">
        <v>195</v>
      </c>
      <c r="E41" s="6" t="s">
        <v>196</v>
      </c>
      <c r="F41" s="19">
        <v>0</v>
      </c>
      <c r="G41" s="19">
        <v>5308</v>
      </c>
    </row>
    <row r="42" spans="1:7">
      <c r="A42" s="6"/>
      <c r="B42" s="6"/>
      <c r="C42" s="6"/>
      <c r="D42" s="6" t="s">
        <v>620</v>
      </c>
      <c r="E42" s="6" t="s">
        <v>621</v>
      </c>
      <c r="F42" s="19">
        <v>0</v>
      </c>
      <c r="G42" s="19">
        <v>20</v>
      </c>
    </row>
    <row r="43" spans="1:7">
      <c r="A43" s="6"/>
      <c r="B43" s="6"/>
      <c r="C43" s="6"/>
      <c r="D43" s="6" t="s">
        <v>197</v>
      </c>
      <c r="E43" s="6" t="s">
        <v>198</v>
      </c>
      <c r="F43" s="19">
        <v>0</v>
      </c>
      <c r="G43" s="19">
        <v>4299</v>
      </c>
    </row>
    <row r="44" spans="1:7">
      <c r="A44" s="6"/>
      <c r="B44" s="6"/>
      <c r="C44" s="6"/>
      <c r="D44" s="6" t="s">
        <v>199</v>
      </c>
      <c r="E44" s="6" t="s">
        <v>200</v>
      </c>
      <c r="F44" s="19">
        <v>0</v>
      </c>
      <c r="G44" s="19">
        <v>2725</v>
      </c>
    </row>
    <row r="45" spans="1:7">
      <c r="A45" s="6"/>
      <c r="B45" s="6"/>
      <c r="C45" s="6"/>
      <c r="D45" s="6" t="s">
        <v>201</v>
      </c>
      <c r="E45" s="6" t="s">
        <v>202</v>
      </c>
      <c r="F45" s="19">
        <v>0</v>
      </c>
      <c r="G45" s="19">
        <v>3054</v>
      </c>
    </row>
    <row r="46" spans="1:7">
      <c r="A46" s="6"/>
      <c r="B46" s="6"/>
      <c r="C46" s="6"/>
      <c r="D46" s="6" t="s">
        <v>203</v>
      </c>
      <c r="E46" s="6" t="s">
        <v>204</v>
      </c>
      <c r="F46" s="19">
        <v>0</v>
      </c>
      <c r="G46" s="19">
        <v>4052</v>
      </c>
    </row>
    <row r="47" spans="1:7">
      <c r="A47" s="6"/>
      <c r="B47" s="6"/>
      <c r="C47" s="6"/>
      <c r="D47" s="6" t="s">
        <v>205</v>
      </c>
      <c r="E47" s="6" t="s">
        <v>206</v>
      </c>
      <c r="F47" s="19">
        <v>0</v>
      </c>
      <c r="G47" s="19">
        <v>4136</v>
      </c>
    </row>
    <row r="48" spans="1:7">
      <c r="A48" s="6"/>
      <c r="B48" s="6"/>
      <c r="C48" s="6"/>
      <c r="D48" s="6" t="s">
        <v>207</v>
      </c>
      <c r="E48" s="6" t="s">
        <v>208</v>
      </c>
      <c r="F48" s="19">
        <v>0</v>
      </c>
      <c r="G48" s="19">
        <v>3160</v>
      </c>
    </row>
    <row r="49" spans="1:7">
      <c r="A49" s="6"/>
      <c r="B49" s="6"/>
      <c r="C49" s="6"/>
      <c r="D49" s="6" t="s">
        <v>209</v>
      </c>
      <c r="E49" s="6" t="s">
        <v>210</v>
      </c>
      <c r="F49" s="19">
        <v>0</v>
      </c>
      <c r="G49" s="19">
        <v>5847</v>
      </c>
    </row>
    <row r="50" spans="1:7">
      <c r="A50" s="6"/>
      <c r="B50" s="6"/>
      <c r="C50" s="6"/>
      <c r="D50" s="6" t="s">
        <v>211</v>
      </c>
      <c r="E50" s="6" t="s">
        <v>212</v>
      </c>
      <c r="F50" s="19">
        <v>0</v>
      </c>
      <c r="G50" s="19">
        <v>3330</v>
      </c>
    </row>
    <row r="51" spans="1:7">
      <c r="A51" s="6"/>
      <c r="B51" s="6"/>
      <c r="C51" s="6"/>
      <c r="D51" s="6" t="s">
        <v>213</v>
      </c>
      <c r="E51" s="6" t="s">
        <v>214</v>
      </c>
      <c r="F51" s="19">
        <v>0</v>
      </c>
      <c r="G51" s="19">
        <v>5124</v>
      </c>
    </row>
    <row r="52" spans="1:7">
      <c r="A52" s="6"/>
      <c r="B52" s="6"/>
      <c r="C52" s="6"/>
      <c r="D52" s="6" t="s">
        <v>215</v>
      </c>
      <c r="E52" s="6" t="s">
        <v>216</v>
      </c>
      <c r="F52" s="19">
        <v>0</v>
      </c>
      <c r="G52" s="19">
        <v>4169</v>
      </c>
    </row>
    <row r="53" spans="1:7">
      <c r="A53" s="6"/>
      <c r="B53" s="6"/>
      <c r="C53" s="6"/>
      <c r="D53" s="6" t="s">
        <v>217</v>
      </c>
      <c r="E53" s="6" t="s">
        <v>218</v>
      </c>
      <c r="F53" s="19">
        <v>0</v>
      </c>
      <c r="G53" s="19">
        <v>5522</v>
      </c>
    </row>
    <row r="54" spans="1:7">
      <c r="A54" s="6"/>
      <c r="B54" s="6"/>
      <c r="C54" s="6"/>
      <c r="D54" s="6" t="s">
        <v>219</v>
      </c>
      <c r="E54" s="6" t="s">
        <v>220</v>
      </c>
      <c r="F54" s="19">
        <v>0</v>
      </c>
      <c r="G54" s="19">
        <v>2460</v>
      </c>
    </row>
    <row r="55" spans="1:7">
      <c r="A55" s="6"/>
      <c r="B55" s="6"/>
      <c r="C55" s="6"/>
      <c r="D55" s="6" t="s">
        <v>221</v>
      </c>
      <c r="E55" s="6" t="s">
        <v>222</v>
      </c>
      <c r="F55" s="19">
        <v>0</v>
      </c>
      <c r="G55" s="19">
        <v>3716</v>
      </c>
    </row>
    <row r="56" spans="1:7">
      <c r="A56" s="6">
        <v>5</v>
      </c>
      <c r="B56" s="6" t="s">
        <v>622</v>
      </c>
      <c r="C56" s="6" t="s">
        <v>39</v>
      </c>
      <c r="D56" s="6" t="s">
        <v>289</v>
      </c>
      <c r="E56" s="6" t="s">
        <v>290</v>
      </c>
      <c r="F56" s="19">
        <v>1</v>
      </c>
      <c r="G56" s="19">
        <v>0</v>
      </c>
    </row>
    <row r="57" spans="1:7">
      <c r="A57" s="6">
        <v>6</v>
      </c>
      <c r="B57" s="6" t="s">
        <v>223</v>
      </c>
      <c r="C57" s="6" t="s">
        <v>24</v>
      </c>
      <c r="D57" s="6" t="s">
        <v>540</v>
      </c>
      <c r="E57" s="6" t="s">
        <v>541</v>
      </c>
      <c r="F57" s="19">
        <v>0</v>
      </c>
      <c r="G57" s="19">
        <v>17</v>
      </c>
    </row>
    <row r="58" spans="1:7">
      <c r="A58" s="6"/>
      <c r="B58" s="6"/>
      <c r="C58" s="6"/>
      <c r="D58" s="6" t="s">
        <v>542</v>
      </c>
      <c r="E58" s="6" t="s">
        <v>543</v>
      </c>
      <c r="F58" s="19">
        <v>0</v>
      </c>
      <c r="G58" s="19">
        <v>1</v>
      </c>
    </row>
    <row r="59" spans="1:7">
      <c r="A59" s="6"/>
      <c r="B59" s="6"/>
      <c r="C59" s="6"/>
      <c r="D59" s="6" t="s">
        <v>224</v>
      </c>
      <c r="E59" s="6" t="s">
        <v>225</v>
      </c>
      <c r="F59" s="19">
        <v>0</v>
      </c>
      <c r="G59" s="19">
        <v>1632</v>
      </c>
    </row>
    <row r="60" spans="1:7">
      <c r="A60" s="6"/>
      <c r="B60" s="6"/>
      <c r="C60" s="6"/>
      <c r="D60" s="6" t="s">
        <v>226</v>
      </c>
      <c r="E60" s="6" t="s">
        <v>227</v>
      </c>
      <c r="F60" s="19">
        <v>0</v>
      </c>
      <c r="G60" s="19">
        <v>4511</v>
      </c>
    </row>
    <row r="61" spans="1:7">
      <c r="A61" s="6"/>
      <c r="B61" s="6"/>
      <c r="C61" s="6"/>
      <c r="D61" s="6" t="s">
        <v>228</v>
      </c>
      <c r="E61" s="6" t="s">
        <v>229</v>
      </c>
      <c r="F61" s="19">
        <v>0</v>
      </c>
      <c r="G61" s="19">
        <v>3661</v>
      </c>
    </row>
    <row r="62" spans="1:7">
      <c r="A62" s="6"/>
      <c r="B62" s="6"/>
      <c r="C62" s="6"/>
      <c r="D62" s="6" t="s">
        <v>230</v>
      </c>
      <c r="E62" s="6" t="s">
        <v>231</v>
      </c>
      <c r="F62" s="19">
        <v>0</v>
      </c>
      <c r="G62" s="19">
        <v>11858</v>
      </c>
    </row>
    <row r="63" spans="1:7">
      <c r="A63" s="6"/>
      <c r="B63" s="6"/>
      <c r="C63" s="6"/>
      <c r="D63" s="6" t="s">
        <v>232</v>
      </c>
      <c r="E63" s="6" t="s">
        <v>233</v>
      </c>
      <c r="F63" s="19">
        <v>0</v>
      </c>
      <c r="G63" s="19">
        <v>2503</v>
      </c>
    </row>
    <row r="64" spans="1:7">
      <c r="A64" s="6"/>
      <c r="B64" s="6"/>
      <c r="C64" s="6"/>
      <c r="D64" s="6" t="s">
        <v>234</v>
      </c>
      <c r="E64" s="6" t="s">
        <v>235</v>
      </c>
      <c r="F64" s="19">
        <v>0</v>
      </c>
      <c r="G64" s="19">
        <v>1024</v>
      </c>
    </row>
    <row r="65" spans="1:7">
      <c r="A65" s="6"/>
      <c r="B65" s="6"/>
      <c r="C65" s="6"/>
      <c r="D65" s="6" t="s">
        <v>370</v>
      </c>
      <c r="E65" s="6" t="s">
        <v>371</v>
      </c>
      <c r="F65" s="19">
        <v>0</v>
      </c>
      <c r="G65" s="19">
        <v>6</v>
      </c>
    </row>
    <row r="66" spans="1:7">
      <c r="A66" s="6"/>
      <c r="B66" s="6"/>
      <c r="C66" s="6"/>
      <c r="D66" s="6" t="s">
        <v>236</v>
      </c>
      <c r="E66" s="6" t="s">
        <v>237</v>
      </c>
      <c r="F66" s="19">
        <v>0</v>
      </c>
      <c r="G66" s="19">
        <v>166</v>
      </c>
    </row>
    <row r="67" spans="1:7">
      <c r="A67" s="6"/>
      <c r="B67" s="6"/>
      <c r="C67" s="6"/>
      <c r="D67" s="6" t="s">
        <v>238</v>
      </c>
      <c r="E67" s="6" t="s">
        <v>239</v>
      </c>
      <c r="F67" s="19">
        <v>0</v>
      </c>
      <c r="G67" s="19">
        <v>10186</v>
      </c>
    </row>
    <row r="68" spans="1:7">
      <c r="A68" s="6"/>
      <c r="B68" s="6"/>
      <c r="C68" s="6"/>
      <c r="D68" s="6" t="s">
        <v>240</v>
      </c>
      <c r="E68" s="6" t="s">
        <v>241</v>
      </c>
      <c r="F68" s="19">
        <v>0</v>
      </c>
      <c r="G68" s="19">
        <v>10024</v>
      </c>
    </row>
    <row r="69" spans="1:7">
      <c r="A69" s="6"/>
      <c r="B69" s="6"/>
      <c r="C69" s="6"/>
      <c r="D69" s="6" t="s">
        <v>242</v>
      </c>
      <c r="E69" s="6" t="s">
        <v>243</v>
      </c>
      <c r="F69" s="19">
        <v>0</v>
      </c>
      <c r="G69" s="19">
        <v>298</v>
      </c>
    </row>
    <row r="70" spans="1:7">
      <c r="A70" s="6"/>
      <c r="B70" s="6"/>
      <c r="C70" s="6"/>
      <c r="D70" s="6" t="s">
        <v>244</v>
      </c>
      <c r="E70" s="6" t="s">
        <v>245</v>
      </c>
      <c r="F70" s="19">
        <v>0</v>
      </c>
      <c r="G70" s="19">
        <v>488</v>
      </c>
    </row>
    <row r="71" spans="1:7">
      <c r="A71" s="6"/>
      <c r="B71" s="6"/>
      <c r="C71" s="6"/>
      <c r="D71" s="6" t="s">
        <v>246</v>
      </c>
      <c r="E71" s="6" t="s">
        <v>247</v>
      </c>
      <c r="F71" s="19">
        <v>0</v>
      </c>
      <c r="G71" s="19">
        <v>5</v>
      </c>
    </row>
    <row r="72" spans="1:7">
      <c r="A72" s="6"/>
      <c r="B72" s="6"/>
      <c r="C72" s="6"/>
      <c r="D72" s="6" t="s">
        <v>130</v>
      </c>
      <c r="E72" s="6" t="s">
        <v>131</v>
      </c>
      <c r="F72" s="19">
        <v>0</v>
      </c>
      <c r="G72" s="19">
        <v>4</v>
      </c>
    </row>
    <row r="73" spans="1:7">
      <c r="A73" s="6"/>
      <c r="B73" s="6"/>
      <c r="C73" s="6"/>
      <c r="D73" s="6" t="s">
        <v>618</v>
      </c>
      <c r="E73" s="6" t="s">
        <v>619</v>
      </c>
      <c r="F73" s="19">
        <v>0</v>
      </c>
      <c r="G73" s="19">
        <v>213</v>
      </c>
    </row>
    <row r="74" spans="1:7">
      <c r="A74" s="6"/>
      <c r="B74" s="6"/>
      <c r="C74" s="6"/>
      <c r="D74" s="6" t="s">
        <v>356</v>
      </c>
      <c r="E74" s="6" t="s">
        <v>357</v>
      </c>
      <c r="F74" s="19">
        <v>0</v>
      </c>
      <c r="G74" s="19">
        <v>2</v>
      </c>
    </row>
    <row r="75" spans="1:7">
      <c r="A75" s="6"/>
      <c r="B75" s="6"/>
      <c r="C75" s="6"/>
      <c r="D75" s="6" t="s">
        <v>248</v>
      </c>
      <c r="E75" s="6" t="s">
        <v>249</v>
      </c>
      <c r="F75" s="19">
        <v>0</v>
      </c>
      <c r="G75" s="19">
        <v>2325</v>
      </c>
    </row>
    <row r="76" spans="1:7">
      <c r="A76" s="6"/>
      <c r="B76" s="6"/>
      <c r="C76" s="6"/>
      <c r="D76" s="6" t="s">
        <v>181</v>
      </c>
      <c r="E76" s="6" t="s">
        <v>182</v>
      </c>
      <c r="F76" s="19">
        <v>0</v>
      </c>
      <c r="G76" s="19">
        <v>538</v>
      </c>
    </row>
    <row r="77" spans="1:7">
      <c r="A77" s="6"/>
      <c r="B77" s="6"/>
      <c r="C77" s="6"/>
      <c r="D77" s="6" t="s">
        <v>250</v>
      </c>
      <c r="E77" s="6" t="s">
        <v>251</v>
      </c>
      <c r="F77" s="19">
        <v>0</v>
      </c>
      <c r="G77" s="19">
        <v>2267</v>
      </c>
    </row>
    <row r="78" spans="1:7">
      <c r="A78" s="6"/>
      <c r="B78" s="6"/>
      <c r="C78" s="6"/>
      <c r="D78" s="6" t="s">
        <v>252</v>
      </c>
      <c r="E78" s="6" t="s">
        <v>253</v>
      </c>
      <c r="F78" s="19">
        <v>0</v>
      </c>
      <c r="G78" s="19">
        <v>1923</v>
      </c>
    </row>
    <row r="79" spans="1:7">
      <c r="A79" s="6"/>
      <c r="B79" s="6"/>
      <c r="C79" s="6"/>
      <c r="D79" s="6" t="s">
        <v>518</v>
      </c>
      <c r="E79" s="6" t="s">
        <v>519</v>
      </c>
      <c r="F79" s="19">
        <v>0</v>
      </c>
      <c r="G79" s="19">
        <v>4</v>
      </c>
    </row>
    <row r="80" spans="1:7">
      <c r="A80" s="6"/>
      <c r="B80" s="6"/>
      <c r="C80" s="6"/>
      <c r="D80" s="6" t="s">
        <v>376</v>
      </c>
      <c r="E80" s="6" t="s">
        <v>377</v>
      </c>
      <c r="F80" s="19">
        <v>0</v>
      </c>
      <c r="G80" s="19">
        <v>1</v>
      </c>
    </row>
    <row r="81" spans="1:7">
      <c r="A81" s="6"/>
      <c r="B81" s="6"/>
      <c r="C81" s="6"/>
      <c r="D81" s="6" t="s">
        <v>254</v>
      </c>
      <c r="E81" s="6" t="s">
        <v>255</v>
      </c>
      <c r="F81" s="19">
        <v>0</v>
      </c>
      <c r="G81" s="19">
        <v>3086</v>
      </c>
    </row>
    <row r="82" spans="1:7">
      <c r="A82" s="6"/>
      <c r="B82" s="6"/>
      <c r="C82" s="6"/>
      <c r="D82" s="6" t="s">
        <v>256</v>
      </c>
      <c r="E82" s="6" t="s">
        <v>257</v>
      </c>
      <c r="F82" s="19">
        <v>0</v>
      </c>
      <c r="G82" s="19">
        <v>3125</v>
      </c>
    </row>
    <row r="83" spans="1:7">
      <c r="A83" s="6"/>
      <c r="B83" s="6"/>
      <c r="C83" s="6"/>
      <c r="D83" s="6" t="s">
        <v>258</v>
      </c>
      <c r="E83" s="6" t="s">
        <v>259</v>
      </c>
      <c r="F83" s="19">
        <v>0</v>
      </c>
      <c r="G83" s="19">
        <v>7191</v>
      </c>
    </row>
    <row r="84" spans="1:7">
      <c r="A84" s="6"/>
      <c r="B84" s="6"/>
      <c r="C84" s="6"/>
      <c r="D84" s="6" t="s">
        <v>260</v>
      </c>
      <c r="E84" s="6" t="s">
        <v>261</v>
      </c>
      <c r="F84" s="19">
        <v>0</v>
      </c>
      <c r="G84" s="19">
        <v>5650</v>
      </c>
    </row>
    <row r="85" spans="1:7">
      <c r="A85" s="6"/>
      <c r="B85" s="6"/>
      <c r="C85" s="6"/>
      <c r="D85" s="6" t="s">
        <v>462</v>
      </c>
      <c r="E85" s="6" t="s">
        <v>463</v>
      </c>
      <c r="F85" s="19">
        <v>0</v>
      </c>
      <c r="G85" s="19">
        <v>2</v>
      </c>
    </row>
    <row r="86" spans="1:7">
      <c r="A86" s="6"/>
      <c r="B86" s="6"/>
      <c r="C86" s="6"/>
      <c r="D86" s="6" t="s">
        <v>262</v>
      </c>
      <c r="E86" s="6" t="s">
        <v>263</v>
      </c>
      <c r="F86" s="19">
        <v>0</v>
      </c>
      <c r="G86" s="19">
        <v>42107</v>
      </c>
    </row>
    <row r="87" spans="1:7">
      <c r="A87" s="6">
        <v>7</v>
      </c>
      <c r="B87" s="6" t="s">
        <v>264</v>
      </c>
      <c r="C87" s="6" t="s">
        <v>49</v>
      </c>
      <c r="D87" s="6" t="s">
        <v>265</v>
      </c>
      <c r="E87" s="6" t="s">
        <v>266</v>
      </c>
      <c r="F87" s="19">
        <v>0</v>
      </c>
      <c r="G87" s="19">
        <v>24614</v>
      </c>
    </row>
    <row r="88" spans="1:7">
      <c r="A88" s="6"/>
      <c r="B88" s="6"/>
      <c r="C88" s="6"/>
      <c r="D88" s="6" t="s">
        <v>267</v>
      </c>
      <c r="E88" s="6" t="s">
        <v>268</v>
      </c>
      <c r="F88" s="19">
        <v>0</v>
      </c>
      <c r="G88" s="19">
        <v>20491</v>
      </c>
    </row>
    <row r="89" spans="1:7">
      <c r="A89" s="6"/>
      <c r="B89" s="6"/>
      <c r="C89" s="6"/>
      <c r="D89" s="6" t="s">
        <v>230</v>
      </c>
      <c r="E89" s="6" t="s">
        <v>231</v>
      </c>
      <c r="F89" s="19">
        <v>0</v>
      </c>
      <c r="G89" s="19">
        <v>6688</v>
      </c>
    </row>
    <row r="90" spans="1:7">
      <c r="A90" s="6"/>
      <c r="B90" s="6"/>
      <c r="C90" s="6"/>
      <c r="D90" s="6" t="s">
        <v>269</v>
      </c>
      <c r="E90" s="6" t="s">
        <v>270</v>
      </c>
      <c r="F90" s="19">
        <v>0</v>
      </c>
      <c r="G90" s="19">
        <v>814</v>
      </c>
    </row>
    <row r="91" spans="1:7">
      <c r="A91" s="6"/>
      <c r="B91" s="6"/>
      <c r="C91" s="6"/>
      <c r="D91" s="6" t="s">
        <v>271</v>
      </c>
      <c r="E91" s="6" t="s">
        <v>272</v>
      </c>
      <c r="F91" s="19">
        <v>0</v>
      </c>
      <c r="G91" s="19">
        <v>5591</v>
      </c>
    </row>
    <row r="92" spans="1:7">
      <c r="A92" s="6"/>
      <c r="B92" s="6"/>
      <c r="C92" s="6"/>
      <c r="D92" s="6" t="s">
        <v>273</v>
      </c>
      <c r="E92" s="6" t="s">
        <v>274</v>
      </c>
      <c r="F92" s="19">
        <v>0</v>
      </c>
      <c r="G92" s="19">
        <v>14077</v>
      </c>
    </row>
    <row r="93" spans="1:7">
      <c r="A93" s="6"/>
      <c r="B93" s="6"/>
      <c r="C93" s="6"/>
      <c r="D93" s="6" t="s">
        <v>275</v>
      </c>
      <c r="E93" s="6" t="s">
        <v>276</v>
      </c>
      <c r="F93" s="19">
        <v>0</v>
      </c>
      <c r="G93" s="19">
        <v>14619</v>
      </c>
    </row>
    <row r="94" spans="1:7">
      <c r="A94" s="6"/>
      <c r="B94" s="6"/>
      <c r="C94" s="6"/>
      <c r="D94" s="6" t="s">
        <v>277</v>
      </c>
      <c r="E94" s="6" t="s">
        <v>278</v>
      </c>
      <c r="F94" s="19">
        <v>0</v>
      </c>
      <c r="G94" s="19">
        <v>6379</v>
      </c>
    </row>
    <row r="95" spans="1:7">
      <c r="A95" s="6"/>
      <c r="B95" s="6"/>
      <c r="C95" s="6"/>
      <c r="D95" s="6" t="s">
        <v>279</v>
      </c>
      <c r="E95" s="6" t="s">
        <v>280</v>
      </c>
      <c r="F95" s="19">
        <v>0</v>
      </c>
      <c r="G95" s="19">
        <v>6385</v>
      </c>
    </row>
    <row r="96" spans="1:7">
      <c r="A96" s="6">
        <v>8</v>
      </c>
      <c r="B96" s="6" t="s">
        <v>283</v>
      </c>
      <c r="C96" s="6" t="s">
        <v>33</v>
      </c>
      <c r="D96" s="6" t="s">
        <v>284</v>
      </c>
      <c r="E96" s="6" t="s">
        <v>285</v>
      </c>
      <c r="F96" s="19">
        <v>0</v>
      </c>
      <c r="G96" s="19">
        <v>1038</v>
      </c>
    </row>
    <row r="97" spans="1:7">
      <c r="A97" s="6">
        <v>9</v>
      </c>
      <c r="B97" s="6" t="s">
        <v>623</v>
      </c>
      <c r="C97" s="6" t="s">
        <v>48</v>
      </c>
      <c r="D97" s="6" t="s">
        <v>624</v>
      </c>
      <c r="E97" s="6" t="s">
        <v>625</v>
      </c>
      <c r="F97" s="19">
        <v>1</v>
      </c>
      <c r="G97" s="19">
        <v>0</v>
      </c>
    </row>
    <row r="98" spans="1:7">
      <c r="A98" s="6">
        <v>10</v>
      </c>
      <c r="B98" s="6" t="s">
        <v>626</v>
      </c>
      <c r="C98" s="6" t="s">
        <v>37</v>
      </c>
      <c r="D98" s="6" t="s">
        <v>544</v>
      </c>
      <c r="E98" s="6" t="s">
        <v>545</v>
      </c>
      <c r="F98" s="19">
        <v>0</v>
      </c>
      <c r="G98" s="19">
        <v>1</v>
      </c>
    </row>
    <row r="99" spans="1:7">
      <c r="A99" s="6"/>
      <c r="B99" s="6"/>
      <c r="C99" s="6"/>
      <c r="D99" s="6" t="s">
        <v>267</v>
      </c>
      <c r="E99" s="6" t="s">
        <v>268</v>
      </c>
      <c r="F99" s="19">
        <v>0</v>
      </c>
      <c r="G99" s="19">
        <v>1</v>
      </c>
    </row>
    <row r="100" spans="1:7">
      <c r="A100" s="6"/>
      <c r="B100" s="6"/>
      <c r="C100" s="6"/>
      <c r="D100" s="6" t="s">
        <v>314</v>
      </c>
      <c r="E100" s="6" t="s">
        <v>315</v>
      </c>
      <c r="F100" s="19">
        <v>0</v>
      </c>
      <c r="G100" s="19">
        <v>10</v>
      </c>
    </row>
    <row r="101" spans="1:7">
      <c r="A101" s="6">
        <v>11</v>
      </c>
      <c r="B101" s="6" t="s">
        <v>286</v>
      </c>
      <c r="C101" s="6" t="s">
        <v>28</v>
      </c>
      <c r="D101" s="6" t="s">
        <v>126</v>
      </c>
      <c r="E101" s="6" t="s">
        <v>127</v>
      </c>
      <c r="F101" s="19">
        <v>0</v>
      </c>
      <c r="G101" s="19">
        <v>4891</v>
      </c>
    </row>
    <row r="102" spans="1:7">
      <c r="A102" s="6"/>
      <c r="B102" s="6"/>
      <c r="C102" s="6"/>
      <c r="D102" s="6" t="s">
        <v>287</v>
      </c>
      <c r="E102" s="6" t="s">
        <v>288</v>
      </c>
      <c r="F102" s="19">
        <v>0</v>
      </c>
      <c r="G102" s="19">
        <v>9876</v>
      </c>
    </row>
    <row r="103" spans="1:7">
      <c r="A103" s="6"/>
      <c r="B103" s="6"/>
      <c r="C103" s="6"/>
      <c r="D103" s="6" t="s">
        <v>128</v>
      </c>
      <c r="E103" s="6" t="s">
        <v>129</v>
      </c>
      <c r="F103" s="19">
        <v>0</v>
      </c>
      <c r="G103" s="19">
        <v>88691</v>
      </c>
    </row>
    <row r="104" spans="1:7">
      <c r="A104" s="6"/>
      <c r="B104" s="6"/>
      <c r="C104" s="6"/>
      <c r="D104" s="6" t="s">
        <v>289</v>
      </c>
      <c r="E104" s="6" t="s">
        <v>290</v>
      </c>
      <c r="F104" s="19">
        <v>0</v>
      </c>
      <c r="G104" s="19">
        <v>28281</v>
      </c>
    </row>
    <row r="105" spans="1:7">
      <c r="A105" s="6"/>
      <c r="B105" s="6"/>
      <c r="C105" s="6"/>
      <c r="D105" s="6" t="s">
        <v>291</v>
      </c>
      <c r="E105" s="6" t="s">
        <v>292</v>
      </c>
      <c r="F105" s="19">
        <v>0</v>
      </c>
      <c r="G105" s="19">
        <v>46510</v>
      </c>
    </row>
    <row r="106" spans="1:7">
      <c r="A106" s="6"/>
      <c r="B106" s="6"/>
      <c r="C106" s="6"/>
      <c r="D106" s="6" t="s">
        <v>130</v>
      </c>
      <c r="E106" s="6" t="s">
        <v>131</v>
      </c>
      <c r="F106" s="19">
        <v>0</v>
      </c>
      <c r="G106" s="19">
        <v>8</v>
      </c>
    </row>
    <row r="107" spans="1:7">
      <c r="A107" s="6">
        <v>12</v>
      </c>
      <c r="B107" s="6" t="s">
        <v>293</v>
      </c>
      <c r="C107" s="6" t="s">
        <v>32</v>
      </c>
      <c r="D107" s="6" t="s">
        <v>294</v>
      </c>
      <c r="E107" s="6" t="s">
        <v>295</v>
      </c>
      <c r="F107" s="19">
        <v>0</v>
      </c>
      <c r="G107" s="19">
        <v>5428</v>
      </c>
    </row>
    <row r="108" spans="1:7">
      <c r="A108" s="6"/>
      <c r="B108" s="6"/>
      <c r="C108" s="6"/>
      <c r="D108" s="6" t="s">
        <v>289</v>
      </c>
      <c r="E108" s="6" t="s">
        <v>290</v>
      </c>
      <c r="F108" s="19">
        <v>1</v>
      </c>
      <c r="G108" s="19">
        <v>0</v>
      </c>
    </row>
    <row r="109" spans="1:7">
      <c r="A109" s="6"/>
      <c r="B109" s="6"/>
      <c r="C109" s="6"/>
      <c r="D109" s="6" t="s">
        <v>291</v>
      </c>
      <c r="E109" s="6" t="s">
        <v>292</v>
      </c>
      <c r="F109" s="19">
        <v>0</v>
      </c>
      <c r="G109" s="19">
        <v>1</v>
      </c>
    </row>
    <row r="110" spans="1:7">
      <c r="A110" s="6"/>
      <c r="B110" s="6"/>
      <c r="C110" s="6"/>
      <c r="D110" s="6" t="s">
        <v>356</v>
      </c>
      <c r="E110" s="6" t="s">
        <v>357</v>
      </c>
      <c r="F110" s="19">
        <v>0</v>
      </c>
      <c r="G110" s="19">
        <v>1</v>
      </c>
    </row>
    <row r="111" spans="1:7">
      <c r="A111" s="6"/>
      <c r="B111" s="6"/>
      <c r="C111" s="6"/>
      <c r="D111" s="6" t="s">
        <v>296</v>
      </c>
      <c r="E111" s="6" t="s">
        <v>297</v>
      </c>
      <c r="F111" s="19">
        <v>0</v>
      </c>
      <c r="G111" s="19">
        <v>415</v>
      </c>
    </row>
    <row r="112" spans="1:7">
      <c r="A112" s="6"/>
      <c r="B112" s="6"/>
      <c r="C112" s="6"/>
      <c r="D112" s="6" t="s">
        <v>298</v>
      </c>
      <c r="E112" s="6" t="s">
        <v>299</v>
      </c>
      <c r="F112" s="19">
        <v>0</v>
      </c>
      <c r="G112" s="19">
        <v>1905</v>
      </c>
    </row>
    <row r="113" spans="1:7">
      <c r="A113" s="6"/>
      <c r="B113" s="6"/>
      <c r="C113" s="6"/>
      <c r="D113" s="6" t="s">
        <v>300</v>
      </c>
      <c r="E113" s="6" t="s">
        <v>301</v>
      </c>
      <c r="F113" s="19">
        <v>0</v>
      </c>
      <c r="G113" s="19">
        <v>4244</v>
      </c>
    </row>
    <row r="114" spans="1:7">
      <c r="A114" s="6"/>
      <c r="B114" s="6"/>
      <c r="C114" s="6"/>
      <c r="D114" s="6" t="s">
        <v>302</v>
      </c>
      <c r="E114" s="6" t="s">
        <v>303</v>
      </c>
      <c r="F114" s="19">
        <v>0</v>
      </c>
      <c r="G114" s="19">
        <v>2739</v>
      </c>
    </row>
    <row r="115" spans="1:7">
      <c r="A115" s="6"/>
      <c r="B115" s="6"/>
      <c r="C115" s="6"/>
      <c r="D115" s="6" t="s">
        <v>304</v>
      </c>
      <c r="E115" s="6" t="s">
        <v>305</v>
      </c>
      <c r="F115" s="19">
        <v>0</v>
      </c>
      <c r="G115" s="19">
        <v>1560</v>
      </c>
    </row>
    <row r="116" spans="1:7">
      <c r="A116" s="6">
        <v>13</v>
      </c>
      <c r="B116" s="6" t="s">
        <v>306</v>
      </c>
      <c r="C116" s="6" t="s">
        <v>27</v>
      </c>
      <c r="D116" s="6" t="s">
        <v>627</v>
      </c>
      <c r="E116" s="6" t="s">
        <v>628</v>
      </c>
      <c r="F116" s="19">
        <v>4</v>
      </c>
      <c r="G116" s="19">
        <v>0</v>
      </c>
    </row>
    <row r="117" spans="1:7">
      <c r="A117" s="6"/>
      <c r="B117" s="6"/>
      <c r="C117" s="6"/>
      <c r="D117" s="6" t="s">
        <v>289</v>
      </c>
      <c r="E117" s="6" t="s">
        <v>290</v>
      </c>
      <c r="F117" s="19">
        <v>1</v>
      </c>
      <c r="G117" s="19">
        <v>0</v>
      </c>
    </row>
    <row r="118" spans="1:7">
      <c r="A118" s="6">
        <v>14</v>
      </c>
      <c r="B118" s="6" t="s">
        <v>309</v>
      </c>
      <c r="C118" s="6" t="s">
        <v>30</v>
      </c>
      <c r="D118" s="6" t="s">
        <v>310</v>
      </c>
      <c r="E118" s="6" t="s">
        <v>311</v>
      </c>
      <c r="F118" s="19">
        <v>0</v>
      </c>
      <c r="G118" s="19">
        <v>84457</v>
      </c>
    </row>
    <row r="119" spans="1:7">
      <c r="A119" s="6"/>
      <c r="B119" s="6"/>
      <c r="C119" s="6"/>
      <c r="D119" s="6" t="s">
        <v>508</v>
      </c>
      <c r="E119" s="6" t="s">
        <v>509</v>
      </c>
      <c r="F119" s="19">
        <v>0</v>
      </c>
      <c r="G119" s="19">
        <v>46</v>
      </c>
    </row>
    <row r="120" spans="1:7">
      <c r="A120" s="6"/>
      <c r="B120" s="6"/>
      <c r="C120" s="6"/>
      <c r="D120" s="6" t="s">
        <v>312</v>
      </c>
      <c r="E120" s="6" t="s">
        <v>313</v>
      </c>
      <c r="F120" s="19">
        <v>0</v>
      </c>
      <c r="G120" s="19">
        <v>28</v>
      </c>
    </row>
    <row r="121" spans="1:7">
      <c r="A121" s="6"/>
      <c r="B121" s="6"/>
      <c r="C121" s="6"/>
      <c r="D121" s="6" t="s">
        <v>289</v>
      </c>
      <c r="E121" s="6" t="s">
        <v>290</v>
      </c>
      <c r="F121" s="19">
        <v>0</v>
      </c>
      <c r="G121" s="19">
        <v>83</v>
      </c>
    </row>
    <row r="122" spans="1:7">
      <c r="A122" s="6"/>
      <c r="B122" s="6"/>
      <c r="C122" s="6"/>
      <c r="D122" s="6" t="s">
        <v>314</v>
      </c>
      <c r="E122" s="6" t="s">
        <v>315</v>
      </c>
      <c r="F122" s="19">
        <v>0</v>
      </c>
      <c r="G122" s="19">
        <v>102</v>
      </c>
    </row>
    <row r="123" spans="1:7">
      <c r="A123" s="6"/>
      <c r="B123" s="6"/>
      <c r="C123" s="6"/>
      <c r="D123" s="6" t="s">
        <v>275</v>
      </c>
      <c r="E123" s="6" t="s">
        <v>276</v>
      </c>
      <c r="F123" s="19">
        <v>0</v>
      </c>
      <c r="G123" s="19">
        <v>2</v>
      </c>
    </row>
    <row r="124" spans="1:7">
      <c r="A124" s="6"/>
      <c r="B124" s="6"/>
      <c r="C124" s="6"/>
      <c r="D124" s="6" t="s">
        <v>629</v>
      </c>
      <c r="E124" s="6" t="s">
        <v>630</v>
      </c>
      <c r="F124" s="19">
        <v>0</v>
      </c>
      <c r="G124" s="19">
        <v>1</v>
      </c>
    </row>
    <row r="125" spans="1:7">
      <c r="A125" s="6"/>
      <c r="B125" s="6"/>
      <c r="C125" s="6"/>
      <c r="D125" s="6" t="s">
        <v>316</v>
      </c>
      <c r="E125" s="6" t="s">
        <v>317</v>
      </c>
      <c r="F125" s="19">
        <v>0</v>
      </c>
      <c r="G125" s="19">
        <v>13272</v>
      </c>
    </row>
    <row r="126" spans="1:7">
      <c r="A126" s="6">
        <v>15</v>
      </c>
      <c r="B126" s="6" t="s">
        <v>318</v>
      </c>
      <c r="C126" s="6" t="s">
        <v>31</v>
      </c>
      <c r="D126" s="6" t="s">
        <v>631</v>
      </c>
      <c r="E126" s="6" t="s">
        <v>632</v>
      </c>
      <c r="F126" s="19">
        <v>0</v>
      </c>
      <c r="G126" s="19">
        <v>231</v>
      </c>
    </row>
    <row r="127" spans="1:7">
      <c r="A127" s="6"/>
      <c r="B127" s="6"/>
      <c r="C127" s="6"/>
      <c r="D127" s="6" t="s">
        <v>319</v>
      </c>
      <c r="E127" s="6" t="s">
        <v>320</v>
      </c>
      <c r="F127" s="19">
        <v>0</v>
      </c>
      <c r="G127" s="19">
        <v>110410</v>
      </c>
    </row>
    <row r="128" spans="1:7">
      <c r="A128" s="6">
        <v>16</v>
      </c>
      <c r="B128" s="6" t="s">
        <v>321</v>
      </c>
      <c r="C128" s="6" t="s">
        <v>17</v>
      </c>
      <c r="D128" s="6" t="s">
        <v>322</v>
      </c>
      <c r="E128" s="6" t="s">
        <v>323</v>
      </c>
      <c r="F128" s="19">
        <v>0</v>
      </c>
      <c r="G128" s="19">
        <v>233</v>
      </c>
    </row>
    <row r="129" spans="1:7">
      <c r="A129" s="6">
        <v>17</v>
      </c>
      <c r="B129" s="6" t="s">
        <v>633</v>
      </c>
      <c r="C129" s="6" t="s">
        <v>43</v>
      </c>
      <c r="D129" s="6" t="s">
        <v>269</v>
      </c>
      <c r="E129" s="6" t="s">
        <v>270</v>
      </c>
      <c r="F129" s="19">
        <v>0</v>
      </c>
      <c r="G129" s="19">
        <v>1</v>
      </c>
    </row>
    <row r="130" spans="1:7">
      <c r="A130" s="6">
        <v>18</v>
      </c>
      <c r="B130" s="6" t="s">
        <v>324</v>
      </c>
      <c r="C130" s="6" t="s">
        <v>325</v>
      </c>
      <c r="D130" s="6" t="s">
        <v>307</v>
      </c>
      <c r="E130" s="6" t="s">
        <v>308</v>
      </c>
      <c r="F130" s="19">
        <v>0</v>
      </c>
      <c r="G130" s="19">
        <v>7</v>
      </c>
    </row>
    <row r="131" spans="1:7">
      <c r="A131" s="6"/>
      <c r="B131" s="6"/>
      <c r="C131" s="6"/>
      <c r="D131" s="6" t="s">
        <v>289</v>
      </c>
      <c r="E131" s="6" t="s">
        <v>290</v>
      </c>
      <c r="F131" s="19">
        <v>0</v>
      </c>
      <c r="G131" s="19">
        <v>1</v>
      </c>
    </row>
    <row r="132" spans="1:7">
      <c r="A132" s="6"/>
      <c r="B132" s="6"/>
      <c r="C132" s="6"/>
      <c r="D132" s="6" t="s">
        <v>346</v>
      </c>
      <c r="E132" s="6" t="s">
        <v>347</v>
      </c>
      <c r="F132" s="19">
        <v>0</v>
      </c>
      <c r="G132" s="19">
        <v>12</v>
      </c>
    </row>
    <row r="133" spans="1:7">
      <c r="A133" s="6"/>
      <c r="B133" s="6"/>
      <c r="C133" s="6"/>
      <c r="D133" s="6" t="s">
        <v>328</v>
      </c>
      <c r="E133" s="6" t="s">
        <v>329</v>
      </c>
      <c r="F133" s="19">
        <v>0</v>
      </c>
      <c r="G133" s="19">
        <v>23</v>
      </c>
    </row>
    <row r="134" spans="1:7">
      <c r="A134" s="6"/>
      <c r="B134" s="6"/>
      <c r="C134" s="6"/>
      <c r="D134" s="6" t="s">
        <v>348</v>
      </c>
      <c r="E134" s="6" t="s">
        <v>349</v>
      </c>
      <c r="F134" s="19">
        <v>0</v>
      </c>
      <c r="G134" s="19">
        <v>1</v>
      </c>
    </row>
    <row r="135" spans="1:7">
      <c r="A135" s="6"/>
      <c r="B135" s="6"/>
      <c r="C135" s="6"/>
      <c r="D135" s="6" t="s">
        <v>330</v>
      </c>
      <c r="E135" s="6" t="s">
        <v>331</v>
      </c>
      <c r="F135" s="19">
        <v>0</v>
      </c>
      <c r="G135" s="19">
        <v>2</v>
      </c>
    </row>
    <row r="136" spans="1:7">
      <c r="A136" s="6"/>
      <c r="B136" s="6"/>
      <c r="C136" s="6"/>
      <c r="D136" s="6" t="s">
        <v>360</v>
      </c>
      <c r="E136" s="6" t="s">
        <v>361</v>
      </c>
      <c r="F136" s="19">
        <v>0</v>
      </c>
      <c r="G136" s="19">
        <v>2</v>
      </c>
    </row>
    <row r="137" spans="1:7">
      <c r="A137" s="6"/>
      <c r="B137" s="6"/>
      <c r="C137" s="6"/>
      <c r="D137" s="6" t="s">
        <v>384</v>
      </c>
      <c r="E137" s="6" t="s">
        <v>385</v>
      </c>
      <c r="F137" s="19">
        <v>0</v>
      </c>
      <c r="G137" s="19">
        <v>23</v>
      </c>
    </row>
    <row r="138" spans="1:7">
      <c r="A138" s="6">
        <v>19</v>
      </c>
      <c r="B138" s="6" t="s">
        <v>634</v>
      </c>
      <c r="C138" s="6" t="s">
        <v>635</v>
      </c>
      <c r="D138" s="6" t="s">
        <v>378</v>
      </c>
      <c r="E138" s="6" t="s">
        <v>379</v>
      </c>
      <c r="F138" s="19">
        <v>0</v>
      </c>
      <c r="G138" s="19">
        <v>26</v>
      </c>
    </row>
    <row r="139" spans="1:7">
      <c r="A139" s="6">
        <v>20</v>
      </c>
      <c r="B139" s="6" t="s">
        <v>332</v>
      </c>
      <c r="C139" s="6" t="s">
        <v>333</v>
      </c>
      <c r="D139" s="6" t="s">
        <v>334</v>
      </c>
      <c r="E139" s="6" t="s">
        <v>335</v>
      </c>
      <c r="F139" s="19">
        <v>0</v>
      </c>
      <c r="G139" s="19">
        <v>872</v>
      </c>
    </row>
    <row r="140" spans="1:7">
      <c r="A140" s="6"/>
      <c r="B140" s="6"/>
      <c r="C140" s="6"/>
      <c r="D140" s="6" t="s">
        <v>542</v>
      </c>
      <c r="E140" s="6" t="s">
        <v>543</v>
      </c>
      <c r="F140" s="19">
        <v>0</v>
      </c>
      <c r="G140" s="19">
        <v>1</v>
      </c>
    </row>
    <row r="141" spans="1:7">
      <c r="A141" s="6"/>
      <c r="B141" s="6"/>
      <c r="C141" s="6"/>
      <c r="D141" s="6" t="s">
        <v>265</v>
      </c>
      <c r="E141" s="6" t="s">
        <v>266</v>
      </c>
      <c r="F141" s="19">
        <v>1</v>
      </c>
      <c r="G141" s="19">
        <v>166557</v>
      </c>
    </row>
    <row r="142" spans="1:7">
      <c r="A142" s="6"/>
      <c r="B142" s="6"/>
      <c r="C142" s="6"/>
      <c r="D142" s="6" t="s">
        <v>336</v>
      </c>
      <c r="E142" s="6" t="s">
        <v>337</v>
      </c>
      <c r="F142" s="19">
        <v>0</v>
      </c>
      <c r="G142" s="19">
        <v>390576</v>
      </c>
    </row>
    <row r="143" spans="1:7">
      <c r="A143" s="6"/>
      <c r="B143" s="6"/>
      <c r="C143" s="6"/>
      <c r="D143" s="6" t="s">
        <v>267</v>
      </c>
      <c r="E143" s="6" t="s">
        <v>268</v>
      </c>
      <c r="F143" s="19">
        <v>0</v>
      </c>
      <c r="G143" s="19">
        <v>79657</v>
      </c>
    </row>
    <row r="144" spans="1:7">
      <c r="A144" s="6"/>
      <c r="B144" s="6"/>
      <c r="C144" s="6"/>
      <c r="D144" s="6" t="s">
        <v>322</v>
      </c>
      <c r="E144" s="6" t="s">
        <v>323</v>
      </c>
      <c r="F144" s="19">
        <v>0</v>
      </c>
      <c r="G144" s="19">
        <v>116614</v>
      </c>
    </row>
    <row r="145" spans="1:7">
      <c r="A145" s="6"/>
      <c r="B145" s="6"/>
      <c r="C145" s="6"/>
      <c r="D145" s="6" t="s">
        <v>338</v>
      </c>
      <c r="E145" s="6" t="s">
        <v>339</v>
      </c>
      <c r="F145" s="19">
        <v>0</v>
      </c>
      <c r="G145" s="19">
        <v>14469</v>
      </c>
    </row>
    <row r="146" spans="1:7">
      <c r="A146" s="6"/>
      <c r="B146" s="6"/>
      <c r="C146" s="6"/>
      <c r="D146" s="6" t="s">
        <v>307</v>
      </c>
      <c r="E146" s="6" t="s">
        <v>308</v>
      </c>
      <c r="F146" s="19">
        <v>1</v>
      </c>
      <c r="G146" s="19">
        <v>202289</v>
      </c>
    </row>
    <row r="147" spans="1:7">
      <c r="A147" s="6"/>
      <c r="B147" s="6"/>
      <c r="C147" s="6"/>
      <c r="D147" s="6" t="s">
        <v>326</v>
      </c>
      <c r="E147" s="6" t="s">
        <v>327</v>
      </c>
      <c r="F147" s="19">
        <v>0</v>
      </c>
      <c r="G147" s="19">
        <v>92881</v>
      </c>
    </row>
    <row r="148" spans="1:7">
      <c r="A148" s="6"/>
      <c r="B148" s="6"/>
      <c r="C148" s="6"/>
      <c r="D148" s="6" t="s">
        <v>289</v>
      </c>
      <c r="E148" s="6" t="s">
        <v>290</v>
      </c>
      <c r="F148" s="19">
        <v>0</v>
      </c>
      <c r="G148" s="19">
        <v>2</v>
      </c>
    </row>
    <row r="149" spans="1:7">
      <c r="A149" s="6"/>
      <c r="B149" s="6"/>
      <c r="C149" s="6"/>
      <c r="D149" s="6" t="s">
        <v>340</v>
      </c>
      <c r="E149" s="6" t="s">
        <v>341</v>
      </c>
      <c r="F149" s="19">
        <v>0</v>
      </c>
      <c r="G149" s="19">
        <v>29512</v>
      </c>
    </row>
    <row r="150" spans="1:7">
      <c r="A150" s="6"/>
      <c r="B150" s="6"/>
      <c r="C150" s="6"/>
      <c r="D150" s="6" t="s">
        <v>342</v>
      </c>
      <c r="E150" s="6" t="s">
        <v>343</v>
      </c>
      <c r="F150" s="19">
        <v>0</v>
      </c>
      <c r="G150" s="19">
        <v>39841</v>
      </c>
    </row>
    <row r="151" spans="1:7">
      <c r="A151" s="6"/>
      <c r="B151" s="6"/>
      <c r="C151" s="6"/>
      <c r="D151" s="6" t="s">
        <v>344</v>
      </c>
      <c r="E151" s="6" t="s">
        <v>345</v>
      </c>
      <c r="F151" s="19">
        <v>0</v>
      </c>
      <c r="G151" s="19">
        <v>44707</v>
      </c>
    </row>
    <row r="152" spans="1:7">
      <c r="A152" s="6"/>
      <c r="B152" s="6"/>
      <c r="C152" s="6"/>
      <c r="D152" s="6" t="s">
        <v>346</v>
      </c>
      <c r="E152" s="6" t="s">
        <v>347</v>
      </c>
      <c r="F152" s="19">
        <v>0</v>
      </c>
      <c r="G152" s="19">
        <v>762</v>
      </c>
    </row>
    <row r="153" spans="1:7">
      <c r="A153" s="6"/>
      <c r="B153" s="6"/>
      <c r="C153" s="6"/>
      <c r="D153" s="6" t="s">
        <v>328</v>
      </c>
      <c r="E153" s="6" t="s">
        <v>329</v>
      </c>
      <c r="F153" s="19">
        <v>0</v>
      </c>
      <c r="G153" s="19">
        <v>71080</v>
      </c>
    </row>
    <row r="154" spans="1:7">
      <c r="A154" s="6"/>
      <c r="B154" s="6"/>
      <c r="C154" s="6"/>
      <c r="D154" s="6" t="s">
        <v>348</v>
      </c>
      <c r="E154" s="6" t="s">
        <v>349</v>
      </c>
      <c r="F154" s="19">
        <v>0</v>
      </c>
      <c r="G154" s="19">
        <v>110570</v>
      </c>
    </row>
    <row r="155" spans="1:7">
      <c r="A155" s="6"/>
      <c r="B155" s="6"/>
      <c r="C155" s="6"/>
      <c r="D155" s="6" t="s">
        <v>330</v>
      </c>
      <c r="E155" s="6" t="s">
        <v>331</v>
      </c>
      <c r="F155" s="19">
        <v>4</v>
      </c>
      <c r="G155" s="19">
        <v>8187</v>
      </c>
    </row>
    <row r="156" spans="1:7">
      <c r="A156" s="6"/>
      <c r="B156" s="6"/>
      <c r="C156" s="6"/>
      <c r="D156" s="6" t="s">
        <v>258</v>
      </c>
      <c r="E156" s="6" t="s">
        <v>259</v>
      </c>
      <c r="F156" s="19">
        <v>0</v>
      </c>
      <c r="G156" s="19">
        <v>26636</v>
      </c>
    </row>
    <row r="157" spans="1:7">
      <c r="A157" s="6"/>
      <c r="B157" s="6"/>
      <c r="C157" s="6"/>
      <c r="D157" s="6" t="s">
        <v>350</v>
      </c>
      <c r="E157" s="6" t="s">
        <v>351</v>
      </c>
      <c r="F157" s="19">
        <v>0</v>
      </c>
      <c r="G157" s="19">
        <v>5354</v>
      </c>
    </row>
    <row r="158" spans="1:7">
      <c r="A158" s="6"/>
      <c r="B158" s="6"/>
      <c r="C158" s="6"/>
      <c r="D158" s="6" t="s">
        <v>636</v>
      </c>
      <c r="E158" s="6" t="s">
        <v>637</v>
      </c>
      <c r="F158" s="19">
        <v>0</v>
      </c>
      <c r="G158" s="19">
        <v>1</v>
      </c>
    </row>
    <row r="159" spans="1:7">
      <c r="A159" s="6">
        <v>21</v>
      </c>
      <c r="B159" s="6" t="s">
        <v>352</v>
      </c>
      <c r="C159" s="6" t="s">
        <v>353</v>
      </c>
      <c r="D159" s="6" t="s">
        <v>336</v>
      </c>
      <c r="E159" s="6" t="s">
        <v>337</v>
      </c>
      <c r="F159" s="19">
        <v>0</v>
      </c>
      <c r="G159" s="19">
        <v>116</v>
      </c>
    </row>
    <row r="160" spans="1:7">
      <c r="A160" s="6"/>
      <c r="B160" s="6"/>
      <c r="C160" s="6"/>
      <c r="D160" s="6" t="s">
        <v>267</v>
      </c>
      <c r="E160" s="6" t="s">
        <v>268</v>
      </c>
      <c r="F160" s="19">
        <v>0</v>
      </c>
      <c r="G160" s="19">
        <v>173828</v>
      </c>
    </row>
    <row r="161" spans="1:7">
      <c r="A161" s="6"/>
      <c r="B161" s="6"/>
      <c r="C161" s="6"/>
      <c r="D161" s="6" t="s">
        <v>338</v>
      </c>
      <c r="E161" s="6" t="s">
        <v>339</v>
      </c>
      <c r="F161" s="19">
        <v>0</v>
      </c>
      <c r="G161" s="19">
        <v>1401</v>
      </c>
    </row>
    <row r="162" spans="1:7">
      <c r="A162" s="6"/>
      <c r="B162" s="6"/>
      <c r="C162" s="6"/>
      <c r="D162" s="6" t="s">
        <v>307</v>
      </c>
      <c r="E162" s="6" t="s">
        <v>308</v>
      </c>
      <c r="F162" s="19">
        <v>0</v>
      </c>
      <c r="G162" s="19">
        <v>20983</v>
      </c>
    </row>
    <row r="163" spans="1:7">
      <c r="A163" s="6"/>
      <c r="B163" s="6"/>
      <c r="C163" s="6"/>
      <c r="D163" s="6" t="s">
        <v>370</v>
      </c>
      <c r="E163" s="6" t="s">
        <v>371</v>
      </c>
      <c r="F163" s="19">
        <v>3</v>
      </c>
      <c r="G163" s="19">
        <v>0</v>
      </c>
    </row>
    <row r="164" spans="1:7">
      <c r="A164" s="6"/>
      <c r="B164" s="6"/>
      <c r="C164" s="6"/>
      <c r="D164" s="6" t="s">
        <v>354</v>
      </c>
      <c r="E164" s="6" t="s">
        <v>355</v>
      </c>
      <c r="F164" s="19">
        <v>0</v>
      </c>
      <c r="G164" s="19">
        <v>2067</v>
      </c>
    </row>
    <row r="165" spans="1:7">
      <c r="A165" s="6"/>
      <c r="B165" s="6"/>
      <c r="C165" s="6"/>
      <c r="D165" s="6" t="s">
        <v>240</v>
      </c>
      <c r="E165" s="6" t="s">
        <v>241</v>
      </c>
      <c r="F165" s="19">
        <v>0</v>
      </c>
      <c r="G165" s="19">
        <v>2723</v>
      </c>
    </row>
    <row r="166" spans="1:7">
      <c r="A166" s="6"/>
      <c r="B166" s="6"/>
      <c r="C166" s="6"/>
      <c r="D166" s="6" t="s">
        <v>342</v>
      </c>
      <c r="E166" s="6" t="s">
        <v>343</v>
      </c>
      <c r="F166" s="19">
        <v>0</v>
      </c>
      <c r="G166" s="19">
        <v>103745</v>
      </c>
    </row>
    <row r="167" spans="1:7">
      <c r="A167" s="6"/>
      <c r="B167" s="6"/>
      <c r="C167" s="6"/>
      <c r="D167" s="6" t="s">
        <v>372</v>
      </c>
      <c r="E167" s="6" t="s">
        <v>373</v>
      </c>
      <c r="F167" s="19">
        <v>0</v>
      </c>
      <c r="G167" s="19">
        <v>4</v>
      </c>
    </row>
    <row r="168" spans="1:7">
      <c r="A168" s="6"/>
      <c r="B168" s="6"/>
      <c r="C168" s="6"/>
      <c r="D168" s="6" t="s">
        <v>356</v>
      </c>
      <c r="E168" s="6" t="s">
        <v>357</v>
      </c>
      <c r="F168" s="19">
        <v>0</v>
      </c>
      <c r="G168" s="19">
        <v>24810</v>
      </c>
    </row>
    <row r="169" spans="1:7">
      <c r="A169" s="6"/>
      <c r="B169" s="6"/>
      <c r="C169" s="6"/>
      <c r="D169" s="6" t="s">
        <v>638</v>
      </c>
      <c r="E169" s="6" t="s">
        <v>639</v>
      </c>
      <c r="F169" s="19">
        <v>6</v>
      </c>
      <c r="G169" s="19">
        <v>1</v>
      </c>
    </row>
    <row r="170" spans="1:7">
      <c r="A170" s="6"/>
      <c r="B170" s="6"/>
      <c r="C170" s="6"/>
      <c r="D170" s="6" t="s">
        <v>348</v>
      </c>
      <c r="E170" s="6" t="s">
        <v>349</v>
      </c>
      <c r="F170" s="19">
        <v>0</v>
      </c>
      <c r="G170" s="19">
        <v>17427</v>
      </c>
    </row>
    <row r="171" spans="1:7">
      <c r="A171" s="6"/>
      <c r="B171" s="6"/>
      <c r="C171" s="6"/>
      <c r="D171" s="6" t="s">
        <v>330</v>
      </c>
      <c r="E171" s="6" t="s">
        <v>331</v>
      </c>
      <c r="F171" s="19">
        <v>0</v>
      </c>
      <c r="G171" s="19">
        <v>2</v>
      </c>
    </row>
    <row r="172" spans="1:7">
      <c r="A172" s="6"/>
      <c r="B172" s="6"/>
      <c r="C172" s="6"/>
      <c r="D172" s="6" t="s">
        <v>258</v>
      </c>
      <c r="E172" s="6" t="s">
        <v>259</v>
      </c>
      <c r="F172" s="19">
        <v>0</v>
      </c>
      <c r="G172" s="19">
        <v>179</v>
      </c>
    </row>
    <row r="173" spans="1:7">
      <c r="A173" s="6"/>
      <c r="B173" s="6"/>
      <c r="C173" s="6"/>
      <c r="D173" s="6" t="s">
        <v>380</v>
      </c>
      <c r="E173" s="6" t="s">
        <v>381</v>
      </c>
      <c r="F173" s="19">
        <v>0</v>
      </c>
      <c r="G173" s="19">
        <v>9</v>
      </c>
    </row>
    <row r="174" spans="1:7">
      <c r="A174" s="6"/>
      <c r="B174" s="6"/>
      <c r="C174" s="6"/>
      <c r="D174" s="6" t="s">
        <v>358</v>
      </c>
      <c r="E174" s="6" t="s">
        <v>359</v>
      </c>
      <c r="F174" s="19">
        <v>0</v>
      </c>
      <c r="G174" s="19">
        <v>83</v>
      </c>
    </row>
    <row r="175" spans="1:7">
      <c r="A175" s="6"/>
      <c r="B175" s="6"/>
      <c r="C175" s="6"/>
      <c r="D175" s="6" t="s">
        <v>360</v>
      </c>
      <c r="E175" s="6" t="s">
        <v>361</v>
      </c>
      <c r="F175" s="19">
        <v>0</v>
      </c>
      <c r="G175" s="19">
        <v>9350</v>
      </c>
    </row>
    <row r="176" spans="1:7">
      <c r="A176" s="6"/>
      <c r="B176" s="6"/>
      <c r="C176" s="6"/>
      <c r="D176" s="6" t="s">
        <v>362</v>
      </c>
      <c r="E176" s="6" t="s">
        <v>363</v>
      </c>
      <c r="F176" s="19">
        <v>0</v>
      </c>
      <c r="G176" s="19">
        <v>7682</v>
      </c>
    </row>
    <row r="177" spans="1:7">
      <c r="A177" s="6">
        <v>22</v>
      </c>
      <c r="B177" s="6" t="s">
        <v>364</v>
      </c>
      <c r="C177" s="6" t="s">
        <v>365</v>
      </c>
      <c r="D177" s="6" t="s">
        <v>366</v>
      </c>
      <c r="E177" s="6" t="s">
        <v>367</v>
      </c>
      <c r="F177" s="19">
        <v>0</v>
      </c>
      <c r="G177" s="19">
        <v>1247</v>
      </c>
    </row>
    <row r="178" spans="1:7">
      <c r="A178" s="6"/>
      <c r="B178" s="6"/>
      <c r="C178" s="6"/>
      <c r="D178" s="6" t="s">
        <v>265</v>
      </c>
      <c r="E178" s="6" t="s">
        <v>266</v>
      </c>
      <c r="F178" s="19">
        <v>0</v>
      </c>
      <c r="G178" s="19">
        <v>284</v>
      </c>
    </row>
    <row r="179" spans="1:7">
      <c r="A179" s="6"/>
      <c r="B179" s="6"/>
      <c r="C179" s="6"/>
      <c r="D179" s="6" t="s">
        <v>267</v>
      </c>
      <c r="E179" s="6" t="s">
        <v>268</v>
      </c>
      <c r="F179" s="19">
        <v>0</v>
      </c>
      <c r="G179" s="19">
        <v>2024</v>
      </c>
    </row>
    <row r="180" spans="1:7">
      <c r="A180" s="6"/>
      <c r="B180" s="6"/>
      <c r="C180" s="6"/>
      <c r="D180" s="6" t="s">
        <v>322</v>
      </c>
      <c r="E180" s="6" t="s">
        <v>323</v>
      </c>
      <c r="F180" s="19">
        <v>0</v>
      </c>
      <c r="G180" s="19">
        <v>31</v>
      </c>
    </row>
    <row r="181" spans="1:7">
      <c r="A181" s="6"/>
      <c r="B181" s="6"/>
      <c r="C181" s="6"/>
      <c r="D181" s="6" t="s">
        <v>368</v>
      </c>
      <c r="E181" s="6" t="s">
        <v>369</v>
      </c>
      <c r="F181" s="19">
        <v>0</v>
      </c>
      <c r="G181" s="19">
        <v>206346</v>
      </c>
    </row>
    <row r="182" spans="1:7">
      <c r="A182" s="6"/>
      <c r="B182" s="6"/>
      <c r="C182" s="6"/>
      <c r="D182" s="6" t="s">
        <v>307</v>
      </c>
      <c r="E182" s="6" t="s">
        <v>308</v>
      </c>
      <c r="F182" s="19">
        <v>0</v>
      </c>
      <c r="G182" s="19">
        <v>21</v>
      </c>
    </row>
    <row r="183" spans="1:7">
      <c r="A183" s="6"/>
      <c r="B183" s="6"/>
      <c r="C183" s="6"/>
      <c r="D183" s="6" t="s">
        <v>271</v>
      </c>
      <c r="E183" s="6" t="s">
        <v>272</v>
      </c>
      <c r="F183" s="19">
        <v>0</v>
      </c>
      <c r="G183" s="19">
        <v>6</v>
      </c>
    </row>
    <row r="184" spans="1:7">
      <c r="A184" s="6"/>
      <c r="B184" s="6"/>
      <c r="C184" s="6"/>
      <c r="D184" s="6" t="s">
        <v>370</v>
      </c>
      <c r="E184" s="6" t="s">
        <v>371</v>
      </c>
      <c r="F184" s="19">
        <v>0</v>
      </c>
      <c r="G184" s="19">
        <v>7579</v>
      </c>
    </row>
    <row r="185" spans="1:7">
      <c r="A185" s="6"/>
      <c r="B185" s="6"/>
      <c r="C185" s="6"/>
      <c r="D185" s="6" t="s">
        <v>354</v>
      </c>
      <c r="E185" s="6" t="s">
        <v>355</v>
      </c>
      <c r="F185" s="19">
        <v>0</v>
      </c>
      <c r="G185" s="19">
        <v>2161</v>
      </c>
    </row>
    <row r="186" spans="1:7">
      <c r="A186" s="6"/>
      <c r="B186" s="6"/>
      <c r="C186" s="6"/>
      <c r="D186" s="6" t="s">
        <v>236</v>
      </c>
      <c r="E186" s="6" t="s">
        <v>237</v>
      </c>
      <c r="F186" s="19">
        <v>0</v>
      </c>
      <c r="G186" s="19">
        <v>9</v>
      </c>
    </row>
    <row r="187" spans="1:7">
      <c r="A187" s="6"/>
      <c r="B187" s="6"/>
      <c r="C187" s="6"/>
      <c r="D187" s="6" t="s">
        <v>289</v>
      </c>
      <c r="E187" s="6" t="s">
        <v>290</v>
      </c>
      <c r="F187" s="19">
        <v>0</v>
      </c>
      <c r="G187" s="19">
        <v>22162</v>
      </c>
    </row>
    <row r="188" spans="1:7">
      <c r="A188" s="6"/>
      <c r="B188" s="6"/>
      <c r="C188" s="6"/>
      <c r="D188" s="6" t="s">
        <v>372</v>
      </c>
      <c r="E188" s="6" t="s">
        <v>373</v>
      </c>
      <c r="F188" s="19">
        <v>0</v>
      </c>
      <c r="G188" s="19">
        <v>339</v>
      </c>
    </row>
    <row r="189" spans="1:7">
      <c r="A189" s="6"/>
      <c r="B189" s="6"/>
      <c r="C189" s="6"/>
      <c r="D189" s="6" t="s">
        <v>344</v>
      </c>
      <c r="E189" s="6" t="s">
        <v>345</v>
      </c>
      <c r="F189" s="19">
        <v>0</v>
      </c>
      <c r="G189" s="19">
        <v>8</v>
      </c>
    </row>
    <row r="190" spans="1:7">
      <c r="A190" s="6"/>
      <c r="B190" s="6"/>
      <c r="C190" s="6"/>
      <c r="D190" s="6" t="s">
        <v>356</v>
      </c>
      <c r="E190" s="6" t="s">
        <v>357</v>
      </c>
      <c r="F190" s="19">
        <v>0</v>
      </c>
      <c r="G190" s="19">
        <v>253</v>
      </c>
    </row>
    <row r="191" spans="1:7">
      <c r="A191" s="6"/>
      <c r="B191" s="6"/>
      <c r="C191" s="6"/>
      <c r="D191" s="6" t="s">
        <v>374</v>
      </c>
      <c r="E191" s="6" t="s">
        <v>375</v>
      </c>
      <c r="F191" s="19">
        <v>0</v>
      </c>
      <c r="G191" s="19">
        <v>24962</v>
      </c>
    </row>
    <row r="192" spans="1:7">
      <c r="A192" s="6"/>
      <c r="B192" s="6"/>
      <c r="C192" s="6"/>
      <c r="D192" s="6" t="s">
        <v>638</v>
      </c>
      <c r="E192" s="6" t="s">
        <v>639</v>
      </c>
      <c r="F192" s="19">
        <v>0</v>
      </c>
      <c r="G192" s="19">
        <v>15</v>
      </c>
    </row>
    <row r="193" spans="1:7">
      <c r="A193" s="6"/>
      <c r="B193" s="6"/>
      <c r="C193" s="6"/>
      <c r="D193" s="6" t="s">
        <v>584</v>
      </c>
      <c r="E193" s="6" t="s">
        <v>585</v>
      </c>
      <c r="F193" s="19">
        <v>3</v>
      </c>
      <c r="G193" s="19">
        <v>1</v>
      </c>
    </row>
    <row r="194" spans="1:7">
      <c r="A194" s="6"/>
      <c r="B194" s="6"/>
      <c r="C194" s="6"/>
      <c r="D194" s="6" t="s">
        <v>378</v>
      </c>
      <c r="E194" s="6" t="s">
        <v>379</v>
      </c>
      <c r="F194" s="19">
        <v>0</v>
      </c>
      <c r="G194" s="19">
        <v>9748</v>
      </c>
    </row>
    <row r="195" spans="1:7">
      <c r="A195" s="6"/>
      <c r="B195" s="6"/>
      <c r="C195" s="6"/>
      <c r="D195" s="6" t="s">
        <v>348</v>
      </c>
      <c r="E195" s="6" t="s">
        <v>349</v>
      </c>
      <c r="F195" s="19">
        <v>0</v>
      </c>
      <c r="G195" s="19">
        <v>63535</v>
      </c>
    </row>
    <row r="196" spans="1:7">
      <c r="A196" s="6"/>
      <c r="B196" s="6"/>
      <c r="C196" s="6"/>
      <c r="D196" s="6" t="s">
        <v>258</v>
      </c>
      <c r="E196" s="6" t="s">
        <v>259</v>
      </c>
      <c r="F196" s="19">
        <v>0</v>
      </c>
      <c r="G196" s="19">
        <v>78178</v>
      </c>
    </row>
    <row r="197" spans="1:7">
      <c r="A197" s="6"/>
      <c r="B197" s="6"/>
      <c r="C197" s="6"/>
      <c r="D197" s="6" t="s">
        <v>380</v>
      </c>
      <c r="E197" s="6" t="s">
        <v>381</v>
      </c>
      <c r="F197" s="19">
        <v>0</v>
      </c>
      <c r="G197" s="19">
        <v>51</v>
      </c>
    </row>
    <row r="198" spans="1:7">
      <c r="A198" s="6"/>
      <c r="B198" s="6"/>
      <c r="C198" s="6"/>
      <c r="D198" s="6" t="s">
        <v>382</v>
      </c>
      <c r="E198" s="6" t="s">
        <v>383</v>
      </c>
      <c r="F198" s="19">
        <v>0</v>
      </c>
      <c r="G198" s="19">
        <v>100132</v>
      </c>
    </row>
    <row r="199" spans="1:7">
      <c r="A199" s="6"/>
      <c r="B199" s="6"/>
      <c r="C199" s="6"/>
      <c r="D199" s="6" t="s">
        <v>362</v>
      </c>
      <c r="E199" s="6" t="s">
        <v>363</v>
      </c>
      <c r="F199" s="19">
        <v>0</v>
      </c>
      <c r="G199" s="19">
        <v>240025</v>
      </c>
    </row>
    <row r="200" spans="1:7">
      <c r="A200" s="6"/>
      <c r="B200" s="6"/>
      <c r="C200" s="6"/>
      <c r="D200" s="6" t="s">
        <v>384</v>
      </c>
      <c r="E200" s="6" t="s">
        <v>385</v>
      </c>
      <c r="F200" s="19">
        <v>0</v>
      </c>
      <c r="G200" s="19">
        <v>3077</v>
      </c>
    </row>
    <row r="201" spans="1:7">
      <c r="A201" s="6">
        <v>23</v>
      </c>
      <c r="B201" s="6" t="s">
        <v>386</v>
      </c>
      <c r="C201" s="6" t="s">
        <v>18</v>
      </c>
      <c r="D201" s="6" t="s">
        <v>387</v>
      </c>
      <c r="E201" s="6" t="s">
        <v>18</v>
      </c>
      <c r="F201" s="19">
        <v>0</v>
      </c>
      <c r="G201" s="19">
        <v>429311</v>
      </c>
    </row>
    <row r="202" spans="1:7">
      <c r="A202" s="6"/>
      <c r="B202" s="6"/>
      <c r="C202" s="6"/>
      <c r="D202" s="6" t="s">
        <v>388</v>
      </c>
      <c r="E202" s="6" t="s">
        <v>389</v>
      </c>
      <c r="F202" s="19">
        <v>0</v>
      </c>
      <c r="G202" s="19">
        <v>2885</v>
      </c>
    </row>
    <row r="203" spans="1:7">
      <c r="A203" s="6"/>
      <c r="B203" s="6"/>
      <c r="C203" s="6"/>
      <c r="D203" s="6" t="s">
        <v>390</v>
      </c>
      <c r="E203" s="6" t="s">
        <v>391</v>
      </c>
      <c r="F203" s="19">
        <v>0</v>
      </c>
      <c r="G203" s="19">
        <v>12832</v>
      </c>
    </row>
    <row r="204" spans="1:7">
      <c r="A204" s="6"/>
      <c r="B204" s="6"/>
      <c r="C204" s="6"/>
      <c r="D204" s="6" t="s">
        <v>228</v>
      </c>
      <c r="E204" s="6" t="s">
        <v>229</v>
      </c>
      <c r="F204" s="19">
        <v>0</v>
      </c>
      <c r="G204" s="19">
        <v>36166</v>
      </c>
    </row>
    <row r="205" spans="1:7">
      <c r="A205" s="6"/>
      <c r="B205" s="6"/>
      <c r="C205" s="6"/>
      <c r="D205" s="6" t="s">
        <v>232</v>
      </c>
      <c r="E205" s="6" t="s">
        <v>233</v>
      </c>
      <c r="F205" s="19">
        <v>0</v>
      </c>
      <c r="G205" s="19">
        <v>187639</v>
      </c>
    </row>
    <row r="206" spans="1:7">
      <c r="A206" s="6"/>
      <c r="B206" s="6"/>
      <c r="C206" s="6"/>
      <c r="D206" s="6" t="s">
        <v>392</v>
      </c>
      <c r="E206" s="6" t="s">
        <v>393</v>
      </c>
      <c r="F206" s="19">
        <v>0</v>
      </c>
      <c r="G206" s="19">
        <v>60523</v>
      </c>
    </row>
    <row r="207" spans="1:7">
      <c r="A207" s="6"/>
      <c r="B207" s="6"/>
      <c r="C207" s="6"/>
      <c r="D207" s="6" t="s">
        <v>234</v>
      </c>
      <c r="E207" s="6" t="s">
        <v>235</v>
      </c>
      <c r="F207" s="19">
        <v>0</v>
      </c>
      <c r="G207" s="19">
        <v>13</v>
      </c>
    </row>
    <row r="208" spans="1:7">
      <c r="A208" s="6"/>
      <c r="B208" s="6"/>
      <c r="C208" s="6"/>
      <c r="D208" s="6" t="s">
        <v>394</v>
      </c>
      <c r="E208" s="6" t="s">
        <v>395</v>
      </c>
      <c r="F208" s="19">
        <v>0</v>
      </c>
      <c r="G208" s="19">
        <v>31115</v>
      </c>
    </row>
    <row r="209" spans="1:7">
      <c r="A209" s="6"/>
      <c r="B209" s="6"/>
      <c r="C209" s="6"/>
      <c r="D209" s="6" t="s">
        <v>289</v>
      </c>
      <c r="E209" s="6" t="s">
        <v>290</v>
      </c>
      <c r="F209" s="19">
        <v>0</v>
      </c>
      <c r="G209" s="19">
        <v>59182</v>
      </c>
    </row>
    <row r="210" spans="1:7">
      <c r="A210" s="6"/>
      <c r="B210" s="6"/>
      <c r="C210" s="6"/>
      <c r="D210" s="6" t="s">
        <v>238</v>
      </c>
      <c r="E210" s="6" t="s">
        <v>239</v>
      </c>
      <c r="F210" s="19">
        <v>0</v>
      </c>
      <c r="G210" s="19">
        <v>14</v>
      </c>
    </row>
    <row r="211" spans="1:7">
      <c r="A211" s="6"/>
      <c r="B211" s="6"/>
      <c r="C211" s="6"/>
      <c r="D211" s="6" t="s">
        <v>396</v>
      </c>
      <c r="E211" s="6" t="s">
        <v>397</v>
      </c>
      <c r="F211" s="19">
        <v>0</v>
      </c>
      <c r="G211" s="19">
        <v>741</v>
      </c>
    </row>
    <row r="212" spans="1:7">
      <c r="A212" s="6"/>
      <c r="B212" s="6"/>
      <c r="C212" s="6"/>
      <c r="D212" s="6" t="s">
        <v>242</v>
      </c>
      <c r="E212" s="6" t="s">
        <v>243</v>
      </c>
      <c r="F212" s="19">
        <v>0</v>
      </c>
      <c r="G212" s="19">
        <v>16362</v>
      </c>
    </row>
    <row r="213" spans="1:7">
      <c r="A213" s="6"/>
      <c r="B213" s="6"/>
      <c r="C213" s="6"/>
      <c r="D213" s="6" t="s">
        <v>398</v>
      </c>
      <c r="E213" s="6" t="s">
        <v>399</v>
      </c>
      <c r="F213" s="19">
        <v>0</v>
      </c>
      <c r="G213" s="19">
        <v>67153</v>
      </c>
    </row>
    <row r="214" spans="1:7">
      <c r="A214" s="6"/>
      <c r="B214" s="6"/>
      <c r="C214" s="6"/>
      <c r="D214" s="6" t="s">
        <v>130</v>
      </c>
      <c r="E214" s="6" t="s">
        <v>131</v>
      </c>
      <c r="F214" s="19">
        <v>0</v>
      </c>
      <c r="G214" s="19">
        <v>51549</v>
      </c>
    </row>
    <row r="215" spans="1:7">
      <c r="A215" s="6"/>
      <c r="B215" s="6"/>
      <c r="C215" s="6"/>
      <c r="D215" s="6" t="s">
        <v>400</v>
      </c>
      <c r="E215" s="6" t="s">
        <v>401</v>
      </c>
      <c r="F215" s="19">
        <v>0</v>
      </c>
      <c r="G215" s="19">
        <v>5751</v>
      </c>
    </row>
    <row r="216" spans="1:7">
      <c r="A216" s="6"/>
      <c r="B216" s="6"/>
      <c r="C216" s="6"/>
      <c r="D216" s="6" t="s">
        <v>402</v>
      </c>
      <c r="E216" s="6" t="s">
        <v>403</v>
      </c>
      <c r="F216" s="19">
        <v>0</v>
      </c>
      <c r="G216" s="19">
        <v>8946</v>
      </c>
    </row>
    <row r="217" spans="1:7">
      <c r="A217" s="6"/>
      <c r="B217" s="6"/>
      <c r="C217" s="6"/>
      <c r="D217" s="6" t="s">
        <v>356</v>
      </c>
      <c r="E217" s="6" t="s">
        <v>357</v>
      </c>
      <c r="F217" s="19">
        <v>0</v>
      </c>
      <c r="G217" s="19">
        <v>11810</v>
      </c>
    </row>
    <row r="218" spans="1:7">
      <c r="A218" s="6"/>
      <c r="B218" s="6"/>
      <c r="C218" s="6"/>
      <c r="D218" s="6" t="s">
        <v>275</v>
      </c>
      <c r="E218" s="6" t="s">
        <v>276</v>
      </c>
      <c r="F218" s="19">
        <v>0</v>
      </c>
      <c r="G218" s="19">
        <v>23098</v>
      </c>
    </row>
    <row r="219" spans="1:7">
      <c r="A219" s="6"/>
      <c r="B219" s="6"/>
      <c r="C219" s="6"/>
      <c r="D219" s="6" t="s">
        <v>404</v>
      </c>
      <c r="E219" s="6" t="s">
        <v>405</v>
      </c>
      <c r="F219" s="19">
        <v>0</v>
      </c>
      <c r="G219" s="19">
        <v>2884</v>
      </c>
    </row>
    <row r="220" spans="1:7">
      <c r="A220" s="6"/>
      <c r="B220" s="6"/>
      <c r="C220" s="6"/>
      <c r="D220" s="6" t="s">
        <v>406</v>
      </c>
      <c r="E220" s="6" t="s">
        <v>407</v>
      </c>
      <c r="F220" s="19">
        <v>0</v>
      </c>
      <c r="G220" s="19">
        <v>52294</v>
      </c>
    </row>
    <row r="221" spans="1:7">
      <c r="A221" s="6"/>
      <c r="B221" s="6"/>
      <c r="C221" s="6"/>
      <c r="D221" s="6" t="s">
        <v>408</v>
      </c>
      <c r="E221" s="6" t="s">
        <v>409</v>
      </c>
      <c r="F221" s="19">
        <v>0</v>
      </c>
      <c r="G221" s="19">
        <v>2946</v>
      </c>
    </row>
    <row r="222" spans="1:7">
      <c r="A222" s="6"/>
      <c r="B222" s="6"/>
      <c r="C222" s="6"/>
      <c r="D222" s="6" t="s">
        <v>410</v>
      </c>
      <c r="E222" s="6" t="s">
        <v>411</v>
      </c>
      <c r="F222" s="19">
        <v>0</v>
      </c>
      <c r="G222" s="19">
        <v>51219</v>
      </c>
    </row>
    <row r="223" spans="1:7">
      <c r="A223" s="6"/>
      <c r="B223" s="6"/>
      <c r="C223" s="6"/>
      <c r="D223" s="6" t="s">
        <v>412</v>
      </c>
      <c r="E223" s="6" t="s">
        <v>413</v>
      </c>
      <c r="F223" s="19">
        <v>0</v>
      </c>
      <c r="G223" s="19">
        <v>3086</v>
      </c>
    </row>
    <row r="224" spans="1:7">
      <c r="A224" s="6"/>
      <c r="B224" s="6"/>
      <c r="C224" s="6"/>
      <c r="D224" s="6" t="s">
        <v>414</v>
      </c>
      <c r="E224" s="6" t="s">
        <v>415</v>
      </c>
      <c r="F224" s="19">
        <v>0</v>
      </c>
      <c r="G224" s="19">
        <v>211386</v>
      </c>
    </row>
    <row r="225" spans="1:7">
      <c r="A225" s="6"/>
      <c r="B225" s="6"/>
      <c r="C225" s="6"/>
      <c r="D225" s="6" t="s">
        <v>416</v>
      </c>
      <c r="E225" s="6" t="s">
        <v>417</v>
      </c>
      <c r="F225" s="19">
        <v>0</v>
      </c>
      <c r="G225" s="19">
        <v>14967</v>
      </c>
    </row>
    <row r="226" spans="1:7">
      <c r="A226" s="6"/>
      <c r="B226" s="6"/>
      <c r="C226" s="6"/>
      <c r="D226" s="6" t="s">
        <v>418</v>
      </c>
      <c r="E226" s="6" t="s">
        <v>419</v>
      </c>
      <c r="F226" s="19">
        <v>0</v>
      </c>
      <c r="G226" s="19">
        <v>6971</v>
      </c>
    </row>
    <row r="227" spans="1:7">
      <c r="A227" s="6"/>
      <c r="B227" s="6"/>
      <c r="C227" s="6"/>
      <c r="D227" s="6" t="s">
        <v>252</v>
      </c>
      <c r="E227" s="6" t="s">
        <v>253</v>
      </c>
      <c r="F227" s="19">
        <v>0</v>
      </c>
      <c r="G227" s="19">
        <v>18311</v>
      </c>
    </row>
    <row r="228" spans="1:7">
      <c r="A228" s="6"/>
      <c r="B228" s="6"/>
      <c r="C228" s="6"/>
      <c r="D228" s="6" t="s">
        <v>420</v>
      </c>
      <c r="E228" s="6" t="s">
        <v>421</v>
      </c>
      <c r="F228" s="19">
        <v>0</v>
      </c>
      <c r="G228" s="19">
        <v>13446</v>
      </c>
    </row>
    <row r="229" spans="1:7">
      <c r="A229" s="6"/>
      <c r="B229" s="6"/>
      <c r="C229" s="6"/>
      <c r="D229" s="6" t="s">
        <v>376</v>
      </c>
      <c r="E229" s="6" t="s">
        <v>377</v>
      </c>
      <c r="F229" s="19">
        <v>0</v>
      </c>
      <c r="G229" s="19">
        <v>85171</v>
      </c>
    </row>
    <row r="230" spans="1:7">
      <c r="A230" s="6"/>
      <c r="B230" s="6"/>
      <c r="C230" s="6"/>
      <c r="D230" s="6" t="s">
        <v>422</v>
      </c>
      <c r="E230" s="6" t="s">
        <v>423</v>
      </c>
      <c r="F230" s="19">
        <v>0</v>
      </c>
      <c r="G230" s="19">
        <v>11650</v>
      </c>
    </row>
    <row r="231" spans="1:7">
      <c r="A231" s="6"/>
      <c r="B231" s="6"/>
      <c r="C231" s="6"/>
      <c r="D231" s="6" t="s">
        <v>640</v>
      </c>
      <c r="E231" s="6" t="s">
        <v>641</v>
      </c>
      <c r="F231" s="19">
        <v>0</v>
      </c>
      <c r="G231" s="19">
        <v>401</v>
      </c>
    </row>
    <row r="232" spans="1:7">
      <c r="A232" s="6"/>
      <c r="B232" s="6"/>
      <c r="C232" s="6"/>
      <c r="D232" s="6" t="s">
        <v>424</v>
      </c>
      <c r="E232" s="6" t="s">
        <v>425</v>
      </c>
      <c r="F232" s="19">
        <v>0</v>
      </c>
      <c r="G232" s="19">
        <v>38178</v>
      </c>
    </row>
    <row r="233" spans="1:7">
      <c r="A233" s="6"/>
      <c r="B233" s="6"/>
      <c r="C233" s="6"/>
      <c r="D233" s="6" t="s">
        <v>426</v>
      </c>
      <c r="E233" s="6" t="s">
        <v>427</v>
      </c>
      <c r="F233" s="19">
        <v>0</v>
      </c>
      <c r="G233" s="19">
        <v>4544</v>
      </c>
    </row>
    <row r="234" spans="1:7">
      <c r="A234" s="6"/>
      <c r="B234" s="6"/>
      <c r="C234" s="6"/>
      <c r="D234" s="6" t="s">
        <v>428</v>
      </c>
      <c r="E234" s="6" t="s">
        <v>429</v>
      </c>
      <c r="F234" s="19">
        <v>0</v>
      </c>
      <c r="G234" s="19">
        <v>14485</v>
      </c>
    </row>
    <row r="235" spans="1:7">
      <c r="A235" s="6"/>
      <c r="B235" s="6"/>
      <c r="C235" s="6"/>
      <c r="D235" s="6" t="s">
        <v>430</v>
      </c>
      <c r="E235" s="6" t="s">
        <v>431</v>
      </c>
      <c r="F235" s="19">
        <v>0</v>
      </c>
      <c r="G235" s="19">
        <v>11600</v>
      </c>
    </row>
    <row r="236" spans="1:7">
      <c r="A236" s="6"/>
      <c r="B236" s="6"/>
      <c r="C236" s="6"/>
      <c r="D236" s="6" t="s">
        <v>432</v>
      </c>
      <c r="E236" s="6" t="s">
        <v>433</v>
      </c>
      <c r="F236" s="19">
        <v>0</v>
      </c>
      <c r="G236" s="19">
        <v>15112</v>
      </c>
    </row>
    <row r="237" spans="1:7">
      <c r="A237" s="6"/>
      <c r="B237" s="6"/>
      <c r="C237" s="6"/>
      <c r="D237" s="6" t="s">
        <v>434</v>
      </c>
      <c r="E237" s="6" t="s">
        <v>435</v>
      </c>
      <c r="F237" s="19">
        <v>0</v>
      </c>
      <c r="G237" s="19">
        <v>16709</v>
      </c>
    </row>
    <row r="238" spans="1:7">
      <c r="A238" s="6"/>
      <c r="B238" s="6"/>
      <c r="C238" s="6"/>
      <c r="D238" s="6" t="s">
        <v>436</v>
      </c>
      <c r="E238" s="6" t="s">
        <v>437</v>
      </c>
      <c r="F238" s="19">
        <v>0</v>
      </c>
      <c r="G238" s="19">
        <v>455</v>
      </c>
    </row>
    <row r="239" spans="1:7">
      <c r="A239" s="6"/>
      <c r="B239" s="6"/>
      <c r="C239" s="6"/>
      <c r="D239" s="6" t="s">
        <v>438</v>
      </c>
      <c r="E239" s="6" t="s">
        <v>439</v>
      </c>
      <c r="F239" s="19">
        <v>0</v>
      </c>
      <c r="G239" s="19">
        <v>58417</v>
      </c>
    </row>
    <row r="240" spans="1:7">
      <c r="A240" s="6"/>
      <c r="B240" s="6"/>
      <c r="C240" s="6"/>
      <c r="D240" s="6" t="s">
        <v>440</v>
      </c>
      <c r="E240" s="6" t="s">
        <v>441</v>
      </c>
      <c r="F240" s="19">
        <v>0</v>
      </c>
      <c r="G240" s="19">
        <v>63665</v>
      </c>
    </row>
    <row r="241" spans="1:7">
      <c r="A241" s="6"/>
      <c r="B241" s="6"/>
      <c r="C241" s="6"/>
      <c r="D241" s="6" t="s">
        <v>442</v>
      </c>
      <c r="E241" s="6" t="s">
        <v>443</v>
      </c>
      <c r="F241" s="19">
        <v>0</v>
      </c>
      <c r="G241" s="19">
        <v>17991</v>
      </c>
    </row>
    <row r="242" spans="1:7">
      <c r="A242" s="6"/>
      <c r="B242" s="6"/>
      <c r="C242" s="6"/>
      <c r="D242" s="6" t="s">
        <v>444</v>
      </c>
      <c r="E242" s="6" t="s">
        <v>445</v>
      </c>
      <c r="F242" s="19">
        <v>0</v>
      </c>
      <c r="G242" s="19">
        <v>24141</v>
      </c>
    </row>
    <row r="243" spans="1:7">
      <c r="A243" s="6"/>
      <c r="B243" s="6"/>
      <c r="C243" s="6"/>
      <c r="D243" s="6" t="s">
        <v>446</v>
      </c>
      <c r="E243" s="6" t="s">
        <v>447</v>
      </c>
      <c r="F243" s="19">
        <v>0</v>
      </c>
      <c r="G243" s="19">
        <v>14628</v>
      </c>
    </row>
    <row r="244" spans="1:7">
      <c r="A244" s="6"/>
      <c r="B244" s="6"/>
      <c r="C244" s="6"/>
      <c r="D244" s="6" t="s">
        <v>448</v>
      </c>
      <c r="E244" s="6" t="s">
        <v>449</v>
      </c>
      <c r="F244" s="19">
        <v>0</v>
      </c>
      <c r="G244" s="19">
        <v>13439</v>
      </c>
    </row>
    <row r="245" spans="1:7">
      <c r="A245" s="6"/>
      <c r="B245" s="6"/>
      <c r="C245" s="6"/>
      <c r="D245" s="6" t="s">
        <v>450</v>
      </c>
      <c r="E245" s="6" t="s">
        <v>451</v>
      </c>
      <c r="F245" s="19">
        <v>0</v>
      </c>
      <c r="G245" s="19">
        <v>16513</v>
      </c>
    </row>
    <row r="246" spans="1:7">
      <c r="A246" s="6"/>
      <c r="B246" s="6"/>
      <c r="C246" s="6"/>
      <c r="D246" s="6" t="s">
        <v>452</v>
      </c>
      <c r="E246" s="6" t="s">
        <v>453</v>
      </c>
      <c r="F246" s="19">
        <v>0</v>
      </c>
      <c r="G246" s="19">
        <v>3267</v>
      </c>
    </row>
    <row r="247" spans="1:7">
      <c r="A247" s="6"/>
      <c r="B247" s="6"/>
      <c r="C247" s="6"/>
      <c r="D247" s="6" t="s">
        <v>454</v>
      </c>
      <c r="E247" s="6" t="s">
        <v>455</v>
      </c>
      <c r="F247" s="19">
        <v>0</v>
      </c>
      <c r="G247" s="19">
        <v>149</v>
      </c>
    </row>
    <row r="248" spans="1:7">
      <c r="A248" s="6"/>
      <c r="B248" s="6"/>
      <c r="C248" s="6"/>
      <c r="D248" s="6" t="s">
        <v>456</v>
      </c>
      <c r="E248" s="6" t="s">
        <v>457</v>
      </c>
      <c r="F248" s="19">
        <v>0</v>
      </c>
      <c r="G248" s="19">
        <v>78264</v>
      </c>
    </row>
    <row r="249" spans="1:7">
      <c r="A249" s="6"/>
      <c r="B249" s="6"/>
      <c r="C249" s="6"/>
      <c r="D249" s="6" t="s">
        <v>380</v>
      </c>
      <c r="E249" s="6" t="s">
        <v>381</v>
      </c>
      <c r="F249" s="19">
        <v>0</v>
      </c>
      <c r="G249" s="19">
        <v>82729</v>
      </c>
    </row>
    <row r="250" spans="1:7">
      <c r="A250" s="6"/>
      <c r="B250" s="6"/>
      <c r="C250" s="6"/>
      <c r="D250" s="6" t="s">
        <v>458</v>
      </c>
      <c r="E250" s="6" t="s">
        <v>459</v>
      </c>
      <c r="F250" s="19">
        <v>0</v>
      </c>
      <c r="G250" s="19">
        <v>141732</v>
      </c>
    </row>
    <row r="251" spans="1:7">
      <c r="A251" s="6"/>
      <c r="B251" s="6"/>
      <c r="C251" s="6"/>
      <c r="D251" s="6" t="s">
        <v>460</v>
      </c>
      <c r="E251" s="6" t="s">
        <v>461</v>
      </c>
      <c r="F251" s="19">
        <v>0</v>
      </c>
      <c r="G251" s="19">
        <v>153596</v>
      </c>
    </row>
    <row r="252" spans="1:7">
      <c r="A252" s="6"/>
      <c r="B252" s="6"/>
      <c r="C252" s="6"/>
      <c r="D252" s="6" t="s">
        <v>260</v>
      </c>
      <c r="E252" s="6" t="s">
        <v>261</v>
      </c>
      <c r="F252" s="19">
        <v>0</v>
      </c>
      <c r="G252" s="19">
        <v>421717</v>
      </c>
    </row>
    <row r="253" spans="1:7">
      <c r="A253" s="6"/>
      <c r="B253" s="6"/>
      <c r="C253" s="6"/>
      <c r="D253" s="6" t="s">
        <v>462</v>
      </c>
      <c r="E253" s="6" t="s">
        <v>463</v>
      </c>
      <c r="F253" s="19">
        <v>0</v>
      </c>
      <c r="G253" s="19">
        <v>151861</v>
      </c>
    </row>
    <row r="254" spans="1:7">
      <c r="A254" s="6"/>
      <c r="B254" s="6"/>
      <c r="C254" s="6"/>
      <c r="D254" s="6" t="s">
        <v>464</v>
      </c>
      <c r="E254" s="6" t="s">
        <v>465</v>
      </c>
      <c r="F254" s="19">
        <v>0</v>
      </c>
      <c r="G254" s="19">
        <v>7680</v>
      </c>
    </row>
    <row r="255" spans="1:7">
      <c r="A255" s="6"/>
      <c r="B255" s="6"/>
      <c r="C255" s="6"/>
      <c r="D255" s="6" t="s">
        <v>466</v>
      </c>
      <c r="E255" s="6" t="s">
        <v>467</v>
      </c>
      <c r="F255" s="19">
        <v>0</v>
      </c>
      <c r="G255" s="19">
        <v>57596</v>
      </c>
    </row>
    <row r="256" spans="1:7">
      <c r="A256" s="6"/>
      <c r="B256" s="6"/>
      <c r="C256" s="6"/>
      <c r="D256" s="6" t="s">
        <v>642</v>
      </c>
      <c r="E256" s="6" t="s">
        <v>643</v>
      </c>
      <c r="F256" s="19">
        <v>0</v>
      </c>
      <c r="G256" s="19">
        <v>1</v>
      </c>
    </row>
    <row r="257" spans="1:7">
      <c r="A257" s="6"/>
      <c r="B257" s="6"/>
      <c r="C257" s="6"/>
      <c r="D257" s="6" t="s">
        <v>586</v>
      </c>
      <c r="E257" s="6" t="s">
        <v>587</v>
      </c>
      <c r="F257" s="19">
        <v>0</v>
      </c>
      <c r="G257" s="19">
        <v>9</v>
      </c>
    </row>
    <row r="258" spans="1:7">
      <c r="A258" s="6"/>
      <c r="B258" s="6"/>
      <c r="C258" s="6"/>
      <c r="D258" s="6" t="s">
        <v>468</v>
      </c>
      <c r="E258" s="6" t="s">
        <v>469</v>
      </c>
      <c r="F258" s="19">
        <v>0</v>
      </c>
      <c r="G258" s="19">
        <v>21344</v>
      </c>
    </row>
    <row r="259" spans="1:7">
      <c r="A259" s="6"/>
      <c r="B259" s="6"/>
      <c r="C259" s="6"/>
      <c r="D259" s="6" t="s">
        <v>470</v>
      </c>
      <c r="E259" s="6" t="s">
        <v>471</v>
      </c>
      <c r="F259" s="19">
        <v>0</v>
      </c>
      <c r="G259" s="19">
        <v>83439</v>
      </c>
    </row>
    <row r="260" spans="1:7">
      <c r="A260" s="6"/>
      <c r="B260" s="6"/>
      <c r="C260" s="6"/>
      <c r="D260" s="6" t="s">
        <v>472</v>
      </c>
      <c r="E260" s="6" t="s">
        <v>473</v>
      </c>
      <c r="F260" s="19">
        <v>0</v>
      </c>
      <c r="G260" s="19">
        <v>10834</v>
      </c>
    </row>
    <row r="261" spans="1:7">
      <c r="A261" s="6"/>
      <c r="B261" s="6"/>
      <c r="C261" s="6"/>
      <c r="D261" s="6" t="s">
        <v>474</v>
      </c>
      <c r="E261" s="6" t="s">
        <v>475</v>
      </c>
      <c r="F261" s="19">
        <v>0</v>
      </c>
      <c r="G261" s="19">
        <v>15804</v>
      </c>
    </row>
    <row r="262" spans="1:7">
      <c r="A262" s="6"/>
      <c r="B262" s="6"/>
      <c r="C262" s="6"/>
      <c r="D262" s="6" t="s">
        <v>476</v>
      </c>
      <c r="E262" s="6" t="s">
        <v>477</v>
      </c>
      <c r="F262" s="19">
        <v>0</v>
      </c>
      <c r="G262" s="19">
        <v>153274</v>
      </c>
    </row>
    <row r="263" spans="1:7">
      <c r="A263" s="6"/>
      <c r="B263" s="6"/>
      <c r="C263" s="6"/>
      <c r="D263" s="6" t="s">
        <v>478</v>
      </c>
      <c r="E263" s="6" t="s">
        <v>479</v>
      </c>
      <c r="F263" s="19">
        <v>0</v>
      </c>
      <c r="G263" s="19">
        <v>289031</v>
      </c>
    </row>
    <row r="264" spans="1:7">
      <c r="A264" s="6"/>
      <c r="B264" s="6"/>
      <c r="C264" s="6"/>
      <c r="D264" s="6" t="s">
        <v>480</v>
      </c>
      <c r="E264" s="6" t="s">
        <v>481</v>
      </c>
      <c r="F264" s="19">
        <v>0</v>
      </c>
      <c r="G264" s="19">
        <v>10962</v>
      </c>
    </row>
    <row r="265" spans="1:7">
      <c r="A265" s="6"/>
      <c r="B265" s="6"/>
      <c r="C265" s="6"/>
      <c r="D265" s="6" t="s">
        <v>482</v>
      </c>
      <c r="E265" s="6" t="s">
        <v>483</v>
      </c>
      <c r="F265" s="19">
        <v>0</v>
      </c>
      <c r="G265" s="19">
        <v>2757</v>
      </c>
    </row>
    <row r="266" spans="1:7">
      <c r="A266" s="6"/>
      <c r="B266" s="6"/>
      <c r="C266" s="6"/>
      <c r="D266" s="6" t="s">
        <v>484</v>
      </c>
      <c r="E266" s="6" t="s">
        <v>485</v>
      </c>
      <c r="F266" s="19">
        <v>0</v>
      </c>
      <c r="G266" s="19">
        <v>6028</v>
      </c>
    </row>
    <row r="267" spans="1:7">
      <c r="A267" s="6">
        <v>24</v>
      </c>
      <c r="B267" s="6" t="s">
        <v>486</v>
      </c>
      <c r="C267" s="6" t="s">
        <v>52</v>
      </c>
      <c r="D267" s="6" t="s">
        <v>248</v>
      </c>
      <c r="E267" s="6" t="s">
        <v>249</v>
      </c>
      <c r="F267" s="19">
        <v>0</v>
      </c>
      <c r="G267" s="19">
        <v>12</v>
      </c>
    </row>
    <row r="268" spans="1:7">
      <c r="A268" s="6"/>
      <c r="B268" s="6"/>
      <c r="C268" s="6"/>
      <c r="D268" s="6" t="s">
        <v>487</v>
      </c>
      <c r="E268" s="6" t="s">
        <v>488</v>
      </c>
      <c r="F268" s="19">
        <v>0</v>
      </c>
      <c r="G268" s="19">
        <v>1417</v>
      </c>
    </row>
    <row r="269" spans="1:7">
      <c r="A269" s="6"/>
      <c r="B269" s="6"/>
      <c r="C269" s="6"/>
      <c r="D269" s="6" t="s">
        <v>281</v>
      </c>
      <c r="E269" s="6" t="s">
        <v>282</v>
      </c>
      <c r="F269" s="19">
        <v>0</v>
      </c>
      <c r="G269" s="19">
        <v>19224</v>
      </c>
    </row>
    <row r="270" spans="1:7">
      <c r="A270" s="6"/>
      <c r="B270" s="6"/>
      <c r="C270" s="6"/>
      <c r="D270" s="6" t="s">
        <v>489</v>
      </c>
      <c r="E270" s="6" t="s">
        <v>490</v>
      </c>
      <c r="F270" s="19">
        <v>0</v>
      </c>
      <c r="G270" s="19">
        <v>43</v>
      </c>
    </row>
    <row r="271" spans="1:7">
      <c r="A271" s="6">
        <v>25</v>
      </c>
      <c r="B271" s="6" t="s">
        <v>644</v>
      </c>
      <c r="C271" s="6" t="s">
        <v>38</v>
      </c>
      <c r="D271" s="6" t="s">
        <v>645</v>
      </c>
      <c r="E271" s="6" t="s">
        <v>646</v>
      </c>
      <c r="F271" s="19">
        <v>1</v>
      </c>
      <c r="G271" s="19">
        <v>0</v>
      </c>
    </row>
    <row r="272" spans="1:7">
      <c r="A272" s="6"/>
      <c r="B272" s="6"/>
      <c r="C272" s="6"/>
      <c r="D272" s="6" t="s">
        <v>126</v>
      </c>
      <c r="E272" s="6" t="s">
        <v>127</v>
      </c>
      <c r="F272" s="19">
        <v>1</v>
      </c>
      <c r="G272" s="19">
        <v>0</v>
      </c>
    </row>
    <row r="273" spans="1:7">
      <c r="A273" s="6">
        <v>26</v>
      </c>
      <c r="B273" s="6" t="s">
        <v>491</v>
      </c>
      <c r="C273" s="6" t="s">
        <v>13</v>
      </c>
      <c r="D273" s="6" t="s">
        <v>492</v>
      </c>
      <c r="E273" s="6" t="s">
        <v>493</v>
      </c>
      <c r="F273" s="19">
        <v>0</v>
      </c>
      <c r="G273" s="19">
        <v>229</v>
      </c>
    </row>
    <row r="274" spans="1:7">
      <c r="A274" s="6"/>
      <c r="B274" s="6"/>
      <c r="C274" s="6"/>
      <c r="D274" s="6" t="s">
        <v>442</v>
      </c>
      <c r="E274" s="6" t="s">
        <v>443</v>
      </c>
      <c r="F274" s="19">
        <v>0</v>
      </c>
      <c r="G274" s="19">
        <v>343</v>
      </c>
    </row>
    <row r="275" spans="1:7">
      <c r="A275" s="6">
        <v>27</v>
      </c>
      <c r="B275" s="6" t="s">
        <v>494</v>
      </c>
      <c r="C275" s="6" t="s">
        <v>14</v>
      </c>
      <c r="D275" s="6" t="s">
        <v>495</v>
      </c>
      <c r="E275" s="6" t="s">
        <v>496</v>
      </c>
      <c r="F275" s="19">
        <v>0</v>
      </c>
      <c r="G275" s="19">
        <v>2624</v>
      </c>
    </row>
    <row r="276" spans="1:7">
      <c r="A276" s="6"/>
      <c r="B276" s="6"/>
      <c r="C276" s="6"/>
      <c r="D276" s="6" t="s">
        <v>544</v>
      </c>
      <c r="E276" s="6" t="s">
        <v>545</v>
      </c>
      <c r="F276" s="19">
        <v>0</v>
      </c>
      <c r="G276" s="19">
        <v>4</v>
      </c>
    </row>
    <row r="277" spans="1:7">
      <c r="A277" s="6"/>
      <c r="B277" s="6"/>
      <c r="C277" s="6"/>
      <c r="D277" s="6" t="s">
        <v>647</v>
      </c>
      <c r="E277" s="6" t="s">
        <v>648</v>
      </c>
      <c r="F277" s="19">
        <v>0</v>
      </c>
      <c r="G277" s="19">
        <v>1096</v>
      </c>
    </row>
    <row r="278" spans="1:7">
      <c r="A278" s="6"/>
      <c r="B278" s="6"/>
      <c r="C278" s="6"/>
      <c r="D278" s="6" t="s">
        <v>228</v>
      </c>
      <c r="E278" s="6" t="s">
        <v>229</v>
      </c>
      <c r="F278" s="19">
        <v>0</v>
      </c>
      <c r="G278" s="19">
        <v>6002</v>
      </c>
    </row>
    <row r="279" spans="1:7">
      <c r="A279" s="6"/>
      <c r="B279" s="6"/>
      <c r="C279" s="6"/>
      <c r="D279" s="6" t="s">
        <v>267</v>
      </c>
      <c r="E279" s="6" t="s">
        <v>268</v>
      </c>
      <c r="F279" s="19">
        <v>0</v>
      </c>
      <c r="G279" s="19">
        <v>2</v>
      </c>
    </row>
    <row r="280" spans="1:7">
      <c r="A280" s="6"/>
      <c r="B280" s="6"/>
      <c r="C280" s="6"/>
      <c r="D280" s="6" t="s">
        <v>269</v>
      </c>
      <c r="E280" s="6" t="s">
        <v>270</v>
      </c>
      <c r="F280" s="19">
        <v>0</v>
      </c>
      <c r="G280" s="19">
        <v>7258</v>
      </c>
    </row>
    <row r="281" spans="1:7">
      <c r="A281" s="6"/>
      <c r="B281" s="6"/>
      <c r="C281" s="6"/>
      <c r="D281" s="6" t="s">
        <v>497</v>
      </c>
      <c r="E281" s="6" t="s">
        <v>498</v>
      </c>
      <c r="F281" s="19">
        <v>0</v>
      </c>
      <c r="G281" s="19">
        <v>7833</v>
      </c>
    </row>
    <row r="282" spans="1:7">
      <c r="A282" s="6"/>
      <c r="B282" s="6"/>
      <c r="C282" s="6"/>
      <c r="D282" s="6" t="s">
        <v>499</v>
      </c>
      <c r="E282" s="6" t="s">
        <v>500</v>
      </c>
      <c r="F282" s="19">
        <v>0</v>
      </c>
      <c r="G282" s="19">
        <v>3567</v>
      </c>
    </row>
    <row r="283" spans="1:7">
      <c r="A283" s="6"/>
      <c r="B283" s="6"/>
      <c r="C283" s="6"/>
      <c r="D283" s="6" t="s">
        <v>326</v>
      </c>
      <c r="E283" s="6" t="s">
        <v>327</v>
      </c>
      <c r="F283" s="19">
        <v>0</v>
      </c>
      <c r="G283" s="19">
        <v>24962</v>
      </c>
    </row>
    <row r="284" spans="1:7">
      <c r="A284" s="6"/>
      <c r="B284" s="6"/>
      <c r="C284" s="6"/>
      <c r="D284" s="6" t="s">
        <v>649</v>
      </c>
      <c r="E284" s="6" t="s">
        <v>650</v>
      </c>
      <c r="F284" s="19">
        <v>0</v>
      </c>
      <c r="G284" s="19">
        <v>84</v>
      </c>
    </row>
    <row r="285" spans="1:7">
      <c r="A285" s="6"/>
      <c r="B285" s="6"/>
      <c r="C285" s="6"/>
      <c r="D285" s="6" t="s">
        <v>236</v>
      </c>
      <c r="E285" s="6" t="s">
        <v>237</v>
      </c>
      <c r="F285" s="19">
        <v>0</v>
      </c>
      <c r="G285" s="19">
        <v>142316</v>
      </c>
    </row>
    <row r="286" spans="1:7">
      <c r="A286" s="6"/>
      <c r="B286" s="6"/>
      <c r="C286" s="6"/>
      <c r="D286" s="6" t="s">
        <v>651</v>
      </c>
      <c r="E286" s="6" t="s">
        <v>652</v>
      </c>
      <c r="F286" s="19">
        <v>0</v>
      </c>
      <c r="G286" s="19">
        <v>4</v>
      </c>
    </row>
    <row r="287" spans="1:7">
      <c r="A287" s="6"/>
      <c r="B287" s="6"/>
      <c r="C287" s="6"/>
      <c r="D287" s="6" t="s">
        <v>238</v>
      </c>
      <c r="E287" s="6" t="s">
        <v>239</v>
      </c>
      <c r="F287" s="19">
        <v>0</v>
      </c>
      <c r="G287" s="19">
        <v>5</v>
      </c>
    </row>
    <row r="288" spans="1:7">
      <c r="A288" s="6"/>
      <c r="B288" s="6"/>
      <c r="C288" s="6"/>
      <c r="D288" s="6" t="s">
        <v>501</v>
      </c>
      <c r="E288" s="6" t="s">
        <v>502</v>
      </c>
      <c r="F288" s="19">
        <v>0</v>
      </c>
      <c r="G288" s="19">
        <v>60164</v>
      </c>
    </row>
    <row r="289" spans="1:7">
      <c r="A289" s="6"/>
      <c r="B289" s="6"/>
      <c r="C289" s="6"/>
      <c r="D289" s="6" t="s">
        <v>503</v>
      </c>
      <c r="E289" s="6" t="s">
        <v>504</v>
      </c>
      <c r="F289" s="19">
        <v>0</v>
      </c>
      <c r="G289" s="19">
        <v>24</v>
      </c>
    </row>
    <row r="290" spans="1:7">
      <c r="A290" s="6">
        <v>28</v>
      </c>
      <c r="B290" s="6" t="s">
        <v>653</v>
      </c>
      <c r="C290" s="6" t="s">
        <v>42</v>
      </c>
      <c r="D290" s="6" t="s">
        <v>228</v>
      </c>
      <c r="E290" s="6" t="s">
        <v>229</v>
      </c>
      <c r="F290" s="19">
        <v>0</v>
      </c>
      <c r="G290" s="19">
        <v>1</v>
      </c>
    </row>
    <row r="291" spans="1:7">
      <c r="A291" s="6"/>
      <c r="B291" s="6"/>
      <c r="C291" s="6"/>
      <c r="D291" s="6" t="s">
        <v>314</v>
      </c>
      <c r="E291" s="6" t="s">
        <v>315</v>
      </c>
      <c r="F291" s="19">
        <v>0</v>
      </c>
      <c r="G291" s="19">
        <v>2</v>
      </c>
    </row>
    <row r="292" spans="1:7">
      <c r="A292" s="6"/>
      <c r="B292" s="6"/>
      <c r="C292" s="6"/>
      <c r="D292" s="6" t="s">
        <v>402</v>
      </c>
      <c r="E292" s="6" t="s">
        <v>403</v>
      </c>
      <c r="F292" s="19">
        <v>0</v>
      </c>
      <c r="G292" s="19">
        <v>1</v>
      </c>
    </row>
    <row r="293" spans="1:7">
      <c r="A293" s="6">
        <v>29</v>
      </c>
      <c r="B293" s="6" t="s">
        <v>505</v>
      </c>
      <c r="C293" s="6" t="s">
        <v>47</v>
      </c>
      <c r="D293" s="6" t="s">
        <v>506</v>
      </c>
      <c r="E293" s="6" t="s">
        <v>507</v>
      </c>
      <c r="F293" s="19">
        <v>0</v>
      </c>
      <c r="G293" s="19">
        <v>76398</v>
      </c>
    </row>
    <row r="294" spans="1:7">
      <c r="A294" s="6"/>
      <c r="B294" s="6"/>
      <c r="C294" s="6"/>
      <c r="D294" s="6" t="s">
        <v>336</v>
      </c>
      <c r="E294" s="6" t="s">
        <v>337</v>
      </c>
      <c r="F294" s="19">
        <v>0</v>
      </c>
      <c r="G294" s="19">
        <v>65344</v>
      </c>
    </row>
    <row r="295" spans="1:7">
      <c r="A295" s="6"/>
      <c r="B295" s="6"/>
      <c r="C295" s="6"/>
      <c r="D295" s="6" t="s">
        <v>508</v>
      </c>
      <c r="E295" s="6" t="s">
        <v>509</v>
      </c>
      <c r="F295" s="19">
        <v>0</v>
      </c>
      <c r="G295" s="19">
        <v>21064</v>
      </c>
    </row>
    <row r="296" spans="1:7">
      <c r="A296" s="6"/>
      <c r="B296" s="6"/>
      <c r="C296" s="6"/>
      <c r="D296" s="6" t="s">
        <v>510</v>
      </c>
      <c r="E296" s="6" t="s">
        <v>511</v>
      </c>
      <c r="F296" s="19">
        <v>0</v>
      </c>
      <c r="G296" s="19">
        <v>19043</v>
      </c>
    </row>
    <row r="297" spans="1:7">
      <c r="A297" s="6"/>
      <c r="B297" s="6"/>
      <c r="C297" s="6"/>
      <c r="D297" s="6" t="s">
        <v>236</v>
      </c>
      <c r="E297" s="6" t="s">
        <v>237</v>
      </c>
      <c r="F297" s="19">
        <v>0</v>
      </c>
      <c r="G297" s="19">
        <v>1147</v>
      </c>
    </row>
    <row r="298" spans="1:7">
      <c r="A298" s="6"/>
      <c r="B298" s="6"/>
      <c r="C298" s="6"/>
      <c r="D298" s="6" t="s">
        <v>130</v>
      </c>
      <c r="E298" s="6" t="s">
        <v>131</v>
      </c>
      <c r="F298" s="19">
        <v>0</v>
      </c>
      <c r="G298" s="19">
        <v>3649</v>
      </c>
    </row>
    <row r="299" spans="1:7">
      <c r="A299" s="6">
        <v>30</v>
      </c>
      <c r="B299" s="6" t="s">
        <v>512</v>
      </c>
      <c r="C299" s="6" t="s">
        <v>50</v>
      </c>
      <c r="D299" s="6" t="s">
        <v>654</v>
      </c>
      <c r="E299" s="6" t="s">
        <v>655</v>
      </c>
      <c r="F299" s="19">
        <v>1</v>
      </c>
      <c r="G299" s="19">
        <v>0</v>
      </c>
    </row>
    <row r="300" spans="1:7">
      <c r="A300" s="6"/>
      <c r="B300" s="6"/>
      <c r="C300" s="6"/>
      <c r="D300" s="6" t="s">
        <v>230</v>
      </c>
      <c r="E300" s="6" t="s">
        <v>231</v>
      </c>
      <c r="F300" s="19">
        <v>0</v>
      </c>
      <c r="G300" s="19">
        <v>68161</v>
      </c>
    </row>
    <row r="301" spans="1:7">
      <c r="A301" s="6"/>
      <c r="B301" s="6"/>
      <c r="C301" s="6"/>
      <c r="D301" s="6" t="s">
        <v>510</v>
      </c>
      <c r="E301" s="6" t="s">
        <v>511</v>
      </c>
      <c r="F301" s="19">
        <v>0</v>
      </c>
      <c r="G301" s="19">
        <v>340</v>
      </c>
    </row>
    <row r="302" spans="1:7">
      <c r="A302" s="6"/>
      <c r="B302" s="6"/>
      <c r="C302" s="6"/>
      <c r="D302" s="6" t="s">
        <v>400</v>
      </c>
      <c r="E302" s="6" t="s">
        <v>401</v>
      </c>
      <c r="F302" s="19">
        <v>0</v>
      </c>
      <c r="G302" s="19">
        <v>278</v>
      </c>
    </row>
    <row r="303" spans="1:7">
      <c r="A303" s="6"/>
      <c r="B303" s="6"/>
      <c r="C303" s="6"/>
      <c r="D303" s="6" t="s">
        <v>513</v>
      </c>
      <c r="E303" s="6" t="s">
        <v>102</v>
      </c>
      <c r="F303" s="19">
        <v>0</v>
      </c>
      <c r="G303" s="19">
        <v>20696</v>
      </c>
    </row>
    <row r="304" spans="1:7">
      <c r="A304" s="6">
        <v>31</v>
      </c>
      <c r="B304" s="6" t="s">
        <v>514</v>
      </c>
      <c r="C304" s="6" t="s">
        <v>51</v>
      </c>
      <c r="D304" s="6" t="s">
        <v>230</v>
      </c>
      <c r="E304" s="6" t="s">
        <v>231</v>
      </c>
      <c r="F304" s="19">
        <v>0</v>
      </c>
      <c r="G304" s="19">
        <v>252079</v>
      </c>
    </row>
    <row r="305" spans="1:7">
      <c r="A305" s="6"/>
      <c r="B305" s="6"/>
      <c r="C305" s="6"/>
      <c r="D305" s="6" t="s">
        <v>510</v>
      </c>
      <c r="E305" s="6" t="s">
        <v>511</v>
      </c>
      <c r="F305" s="19">
        <v>0</v>
      </c>
      <c r="G305" s="19">
        <v>10221</v>
      </c>
    </row>
    <row r="306" spans="1:7">
      <c r="A306" s="6"/>
      <c r="B306" s="6"/>
      <c r="C306" s="6"/>
      <c r="D306" s="6" t="s">
        <v>238</v>
      </c>
      <c r="E306" s="6" t="s">
        <v>239</v>
      </c>
      <c r="F306" s="19">
        <v>16</v>
      </c>
      <c r="G306" s="19">
        <v>100338</v>
      </c>
    </row>
    <row r="307" spans="1:7">
      <c r="A307" s="6">
        <v>32</v>
      </c>
      <c r="B307" s="6" t="s">
        <v>515</v>
      </c>
      <c r="C307" s="6" t="s">
        <v>16</v>
      </c>
      <c r="D307" s="6" t="s">
        <v>230</v>
      </c>
      <c r="E307" s="6" t="s">
        <v>231</v>
      </c>
      <c r="F307" s="19">
        <v>0</v>
      </c>
      <c r="G307" s="19">
        <v>60215</v>
      </c>
    </row>
    <row r="308" spans="1:7">
      <c r="A308" s="6"/>
      <c r="B308" s="6"/>
      <c r="C308" s="6"/>
      <c r="D308" s="6" t="s">
        <v>510</v>
      </c>
      <c r="E308" s="6" t="s">
        <v>511</v>
      </c>
      <c r="F308" s="19">
        <v>0</v>
      </c>
      <c r="G308" s="19">
        <v>7027</v>
      </c>
    </row>
    <row r="309" spans="1:7">
      <c r="A309" s="6"/>
      <c r="B309" s="6"/>
      <c r="C309" s="6"/>
      <c r="D309" s="6" t="s">
        <v>516</v>
      </c>
      <c r="E309" s="6" t="s">
        <v>517</v>
      </c>
      <c r="F309" s="19">
        <v>0</v>
      </c>
      <c r="G309" s="19">
        <v>8231</v>
      </c>
    </row>
    <row r="310" spans="1:7">
      <c r="A310" s="6"/>
      <c r="B310" s="6"/>
      <c r="C310" s="6"/>
      <c r="D310" s="6" t="s">
        <v>420</v>
      </c>
      <c r="E310" s="6" t="s">
        <v>421</v>
      </c>
      <c r="F310" s="19">
        <v>0</v>
      </c>
      <c r="G310" s="19">
        <v>63546</v>
      </c>
    </row>
    <row r="311" spans="1:7">
      <c r="A311" s="6"/>
      <c r="B311" s="6"/>
      <c r="C311" s="6"/>
      <c r="D311" s="6" t="s">
        <v>518</v>
      </c>
      <c r="E311" s="6" t="s">
        <v>519</v>
      </c>
      <c r="F311" s="19">
        <v>0</v>
      </c>
      <c r="G311" s="19">
        <v>4616</v>
      </c>
    </row>
    <row r="312" spans="1:7">
      <c r="A312" s="6"/>
      <c r="B312" s="6"/>
      <c r="C312" s="6"/>
      <c r="D312" s="6" t="s">
        <v>258</v>
      </c>
      <c r="E312" s="6" t="s">
        <v>259</v>
      </c>
      <c r="F312" s="19">
        <v>0</v>
      </c>
      <c r="G312" s="19">
        <v>37554</v>
      </c>
    </row>
    <row r="313" spans="1:7">
      <c r="A313" s="6">
        <v>33</v>
      </c>
      <c r="B313" s="6" t="s">
        <v>520</v>
      </c>
      <c r="C313" s="6" t="s">
        <v>46</v>
      </c>
      <c r="D313" s="6" t="s">
        <v>234</v>
      </c>
      <c r="E313" s="6" t="s">
        <v>235</v>
      </c>
      <c r="F313" s="19">
        <v>0</v>
      </c>
      <c r="G313" s="19">
        <v>23790</v>
      </c>
    </row>
    <row r="314" spans="1:7">
      <c r="A314" s="6">
        <v>34</v>
      </c>
      <c r="B314" s="6" t="s">
        <v>521</v>
      </c>
      <c r="C314" s="6" t="s">
        <v>11</v>
      </c>
      <c r="D314" s="6" t="s">
        <v>267</v>
      </c>
      <c r="E314" s="6" t="s">
        <v>268</v>
      </c>
      <c r="F314" s="19">
        <v>0</v>
      </c>
      <c r="G314" s="19">
        <v>1587</v>
      </c>
    </row>
    <row r="315" spans="1:7">
      <c r="A315" s="6"/>
      <c r="B315" s="6"/>
      <c r="C315" s="6"/>
      <c r="D315" s="6" t="s">
        <v>354</v>
      </c>
      <c r="E315" s="6" t="s">
        <v>355</v>
      </c>
      <c r="F315" s="19">
        <v>0</v>
      </c>
      <c r="G315" s="19">
        <v>17779</v>
      </c>
    </row>
    <row r="316" spans="1:7">
      <c r="A316" s="6"/>
      <c r="B316" s="6"/>
      <c r="C316" s="6"/>
      <c r="D316" s="6" t="s">
        <v>499</v>
      </c>
      <c r="E316" s="6" t="s">
        <v>500</v>
      </c>
      <c r="F316" s="19">
        <v>0</v>
      </c>
      <c r="G316" s="19">
        <v>1793</v>
      </c>
    </row>
    <row r="317" spans="1:7">
      <c r="A317" s="6"/>
      <c r="B317" s="6"/>
      <c r="C317" s="6"/>
      <c r="D317" s="6" t="s">
        <v>522</v>
      </c>
      <c r="E317" s="6" t="s">
        <v>523</v>
      </c>
      <c r="F317" s="19">
        <v>0</v>
      </c>
      <c r="G317" s="19">
        <v>1935</v>
      </c>
    </row>
    <row r="318" spans="1:7">
      <c r="A318" s="6"/>
      <c r="B318" s="6"/>
      <c r="C318" s="6"/>
      <c r="D318" s="6" t="s">
        <v>524</v>
      </c>
      <c r="E318" s="6" t="s">
        <v>525</v>
      </c>
      <c r="F318" s="19">
        <v>0</v>
      </c>
      <c r="G318" s="19">
        <v>2440</v>
      </c>
    </row>
    <row r="319" spans="1:7">
      <c r="A319" s="6"/>
      <c r="B319" s="6"/>
      <c r="C319" s="6"/>
      <c r="D319" s="6" t="s">
        <v>408</v>
      </c>
      <c r="E319" s="6" t="s">
        <v>409</v>
      </c>
      <c r="F319" s="19">
        <v>0</v>
      </c>
      <c r="G319" s="19">
        <v>24567</v>
      </c>
    </row>
    <row r="320" spans="1:7">
      <c r="A320" s="6"/>
      <c r="B320" s="6"/>
      <c r="C320" s="6"/>
      <c r="D320" s="6" t="s">
        <v>416</v>
      </c>
      <c r="E320" s="6" t="s">
        <v>417</v>
      </c>
      <c r="F320" s="19">
        <v>0</v>
      </c>
      <c r="G320" s="19">
        <v>24551</v>
      </c>
    </row>
    <row r="321" spans="1:7">
      <c r="A321" s="6"/>
      <c r="B321" s="6"/>
      <c r="C321" s="6"/>
      <c r="D321" s="6" t="s">
        <v>252</v>
      </c>
      <c r="E321" s="6" t="s">
        <v>253</v>
      </c>
      <c r="F321" s="19">
        <v>0</v>
      </c>
      <c r="G321" s="19">
        <v>5560</v>
      </c>
    </row>
    <row r="322" spans="1:7">
      <c r="A322" s="6"/>
      <c r="B322" s="6"/>
      <c r="C322" s="6"/>
      <c r="D322" s="6" t="s">
        <v>526</v>
      </c>
      <c r="E322" s="6" t="s">
        <v>527</v>
      </c>
      <c r="F322" s="19">
        <v>0</v>
      </c>
      <c r="G322" s="19">
        <v>30285</v>
      </c>
    </row>
    <row r="323" spans="1:7">
      <c r="A323" s="6"/>
      <c r="B323" s="6"/>
      <c r="C323" s="6"/>
      <c r="D323" s="6" t="s">
        <v>528</v>
      </c>
      <c r="E323" s="6" t="s">
        <v>529</v>
      </c>
      <c r="F323" s="19">
        <v>0</v>
      </c>
      <c r="G323" s="19">
        <v>4476</v>
      </c>
    </row>
    <row r="324" spans="1:7">
      <c r="A324" s="6"/>
      <c r="B324" s="6"/>
      <c r="C324" s="6"/>
      <c r="D324" s="6" t="s">
        <v>376</v>
      </c>
      <c r="E324" s="6" t="s">
        <v>377</v>
      </c>
      <c r="F324" s="19">
        <v>0</v>
      </c>
      <c r="G324" s="19">
        <v>1</v>
      </c>
    </row>
    <row r="325" spans="1:7">
      <c r="A325" s="6"/>
      <c r="B325" s="6"/>
      <c r="C325" s="6"/>
      <c r="D325" s="6" t="s">
        <v>530</v>
      </c>
      <c r="E325" s="6" t="s">
        <v>531</v>
      </c>
      <c r="F325" s="19">
        <v>0</v>
      </c>
      <c r="G325" s="19">
        <v>1261</v>
      </c>
    </row>
    <row r="326" spans="1:7">
      <c r="A326" s="6"/>
      <c r="B326" s="6"/>
      <c r="C326" s="6"/>
      <c r="D326" s="6" t="s">
        <v>532</v>
      </c>
      <c r="E326" s="6" t="s">
        <v>533</v>
      </c>
      <c r="F326" s="19">
        <v>0</v>
      </c>
      <c r="G326" s="19">
        <v>4021</v>
      </c>
    </row>
    <row r="327" spans="1:7">
      <c r="A327" s="6"/>
      <c r="B327" s="6"/>
      <c r="C327" s="6"/>
      <c r="D327" s="6" t="s">
        <v>534</v>
      </c>
      <c r="E327" s="6" t="s">
        <v>535</v>
      </c>
      <c r="F327" s="19">
        <v>0</v>
      </c>
      <c r="G327" s="19">
        <v>1772</v>
      </c>
    </row>
    <row r="328" spans="1:7">
      <c r="A328" s="6"/>
      <c r="B328" s="6"/>
      <c r="C328" s="6"/>
      <c r="D328" s="6" t="s">
        <v>536</v>
      </c>
      <c r="E328" s="6" t="s">
        <v>537</v>
      </c>
      <c r="F328" s="19">
        <v>0</v>
      </c>
      <c r="G328" s="19">
        <v>1148</v>
      </c>
    </row>
    <row r="329" spans="1:7">
      <c r="A329" s="6"/>
      <c r="B329" s="6"/>
      <c r="C329" s="6"/>
      <c r="D329" s="6" t="s">
        <v>380</v>
      </c>
      <c r="E329" s="6" t="s">
        <v>381</v>
      </c>
      <c r="F329" s="19">
        <v>0</v>
      </c>
      <c r="G329" s="19">
        <v>8316</v>
      </c>
    </row>
    <row r="330" spans="1:7">
      <c r="A330" s="6">
        <v>35</v>
      </c>
      <c r="B330" s="6" t="s">
        <v>538</v>
      </c>
      <c r="C330" s="6" t="s">
        <v>15</v>
      </c>
      <c r="D330" s="6" t="s">
        <v>230</v>
      </c>
      <c r="E330" s="6" t="s">
        <v>231</v>
      </c>
      <c r="F330" s="19">
        <v>0</v>
      </c>
      <c r="G330" s="19">
        <v>3</v>
      </c>
    </row>
    <row r="331" spans="1:7">
      <c r="A331" s="6"/>
      <c r="B331" s="6"/>
      <c r="C331" s="6"/>
      <c r="D331" s="6" t="s">
        <v>289</v>
      </c>
      <c r="E331" s="6" t="s">
        <v>290</v>
      </c>
      <c r="F331" s="19">
        <v>0</v>
      </c>
      <c r="G331" s="19">
        <v>30493</v>
      </c>
    </row>
    <row r="332" spans="1:7">
      <c r="A332" s="6"/>
      <c r="B332" s="6"/>
      <c r="C332" s="6"/>
      <c r="D332" s="6" t="s">
        <v>656</v>
      </c>
      <c r="E332" s="6" t="s">
        <v>657</v>
      </c>
      <c r="F332" s="19">
        <v>0</v>
      </c>
      <c r="G332" s="19">
        <v>1</v>
      </c>
    </row>
    <row r="333" spans="1:7">
      <c r="A333" s="6">
        <v>36</v>
      </c>
      <c r="B333" s="6" t="s">
        <v>539</v>
      </c>
      <c r="C333" s="6" t="s">
        <v>22</v>
      </c>
      <c r="D333" s="6" t="s">
        <v>540</v>
      </c>
      <c r="E333" s="6" t="s">
        <v>541</v>
      </c>
      <c r="F333" s="19">
        <v>0</v>
      </c>
      <c r="G333" s="19">
        <v>33032</v>
      </c>
    </row>
    <row r="334" spans="1:7">
      <c r="A334" s="6"/>
      <c r="B334" s="6"/>
      <c r="C334" s="6"/>
      <c r="D334" s="6" t="s">
        <v>542</v>
      </c>
      <c r="E334" s="6" t="s">
        <v>543</v>
      </c>
      <c r="F334" s="19">
        <v>0</v>
      </c>
      <c r="G334" s="19">
        <v>40690</v>
      </c>
    </row>
    <row r="335" spans="1:7">
      <c r="A335" s="6"/>
      <c r="B335" s="6"/>
      <c r="C335" s="6"/>
      <c r="D335" s="6" t="s">
        <v>544</v>
      </c>
      <c r="E335" s="6" t="s">
        <v>545</v>
      </c>
      <c r="F335" s="19">
        <v>0</v>
      </c>
      <c r="G335" s="19">
        <v>8672</v>
      </c>
    </row>
    <row r="336" spans="1:7">
      <c r="A336" s="6"/>
      <c r="B336" s="6"/>
      <c r="C336" s="6"/>
      <c r="D336" s="6" t="s">
        <v>224</v>
      </c>
      <c r="E336" s="6" t="s">
        <v>225</v>
      </c>
      <c r="F336" s="19">
        <v>0</v>
      </c>
      <c r="G336" s="19">
        <v>13951</v>
      </c>
    </row>
    <row r="337" spans="1:7">
      <c r="A337" s="6"/>
      <c r="B337" s="6"/>
      <c r="C337" s="6"/>
      <c r="D337" s="6" t="s">
        <v>390</v>
      </c>
      <c r="E337" s="6" t="s">
        <v>391</v>
      </c>
      <c r="F337" s="19">
        <v>0</v>
      </c>
      <c r="G337" s="19">
        <v>12939</v>
      </c>
    </row>
    <row r="338" spans="1:7">
      <c r="A338" s="6"/>
      <c r="B338" s="6"/>
      <c r="C338" s="6"/>
      <c r="D338" s="6" t="s">
        <v>228</v>
      </c>
      <c r="E338" s="6" t="s">
        <v>229</v>
      </c>
      <c r="F338" s="19">
        <v>0</v>
      </c>
      <c r="G338" s="19">
        <v>19662</v>
      </c>
    </row>
    <row r="339" spans="1:7">
      <c r="A339" s="6"/>
      <c r="B339" s="6"/>
      <c r="C339" s="6"/>
      <c r="D339" s="6" t="s">
        <v>336</v>
      </c>
      <c r="E339" s="6" t="s">
        <v>337</v>
      </c>
      <c r="F339" s="19">
        <v>0</v>
      </c>
      <c r="G339" s="19">
        <v>5125</v>
      </c>
    </row>
    <row r="340" spans="1:7">
      <c r="A340" s="6"/>
      <c r="B340" s="6"/>
      <c r="C340" s="6"/>
      <c r="D340" s="6" t="s">
        <v>230</v>
      </c>
      <c r="E340" s="6" t="s">
        <v>231</v>
      </c>
      <c r="F340" s="19">
        <v>0</v>
      </c>
      <c r="G340" s="19">
        <v>10044</v>
      </c>
    </row>
    <row r="341" spans="1:7">
      <c r="A341" s="6"/>
      <c r="B341" s="6"/>
      <c r="C341" s="6"/>
      <c r="D341" s="6" t="s">
        <v>232</v>
      </c>
      <c r="E341" s="6" t="s">
        <v>233</v>
      </c>
      <c r="F341" s="19">
        <v>0</v>
      </c>
      <c r="G341" s="19">
        <v>66872</v>
      </c>
    </row>
    <row r="342" spans="1:7">
      <c r="A342" s="6"/>
      <c r="B342" s="6"/>
      <c r="C342" s="6"/>
      <c r="D342" s="6" t="s">
        <v>322</v>
      </c>
      <c r="E342" s="6" t="s">
        <v>323</v>
      </c>
      <c r="F342" s="19">
        <v>0</v>
      </c>
      <c r="G342" s="19">
        <v>761</v>
      </c>
    </row>
    <row r="343" spans="1:7">
      <c r="A343" s="6"/>
      <c r="B343" s="6"/>
      <c r="C343" s="6"/>
      <c r="D343" s="6" t="s">
        <v>508</v>
      </c>
      <c r="E343" s="6" t="s">
        <v>509</v>
      </c>
      <c r="F343" s="19">
        <v>0</v>
      </c>
      <c r="G343" s="19">
        <v>10933</v>
      </c>
    </row>
    <row r="344" spans="1:7">
      <c r="A344" s="6"/>
      <c r="B344" s="6"/>
      <c r="C344" s="6"/>
      <c r="D344" s="6" t="s">
        <v>271</v>
      </c>
      <c r="E344" s="6" t="s">
        <v>272</v>
      </c>
      <c r="F344" s="19">
        <v>0</v>
      </c>
      <c r="G344" s="19">
        <v>6273</v>
      </c>
    </row>
    <row r="345" spans="1:7">
      <c r="A345" s="6"/>
      <c r="B345" s="6"/>
      <c r="C345" s="6"/>
      <c r="D345" s="6" t="s">
        <v>370</v>
      </c>
      <c r="E345" s="6" t="s">
        <v>371</v>
      </c>
      <c r="F345" s="19">
        <v>0</v>
      </c>
      <c r="G345" s="19">
        <v>11332</v>
      </c>
    </row>
    <row r="346" spans="1:7">
      <c r="A346" s="6"/>
      <c r="B346" s="6"/>
      <c r="C346" s="6"/>
      <c r="D346" s="6" t="s">
        <v>651</v>
      </c>
      <c r="E346" s="6" t="s">
        <v>652</v>
      </c>
      <c r="F346" s="19">
        <v>0</v>
      </c>
      <c r="G346" s="19">
        <v>1</v>
      </c>
    </row>
    <row r="347" spans="1:7">
      <c r="A347" s="6"/>
      <c r="B347" s="6"/>
      <c r="C347" s="6"/>
      <c r="D347" s="6" t="s">
        <v>289</v>
      </c>
      <c r="E347" s="6" t="s">
        <v>290</v>
      </c>
      <c r="F347" s="19">
        <v>0</v>
      </c>
      <c r="G347" s="19">
        <v>5</v>
      </c>
    </row>
    <row r="348" spans="1:7">
      <c r="A348" s="6"/>
      <c r="B348" s="6"/>
      <c r="C348" s="6"/>
      <c r="D348" s="6" t="s">
        <v>340</v>
      </c>
      <c r="E348" s="6" t="s">
        <v>341</v>
      </c>
      <c r="F348" s="19">
        <v>0</v>
      </c>
      <c r="G348" s="19">
        <v>336</v>
      </c>
    </row>
    <row r="349" spans="1:7">
      <c r="A349" s="6"/>
      <c r="B349" s="6"/>
      <c r="C349" s="6"/>
      <c r="D349" s="6" t="s">
        <v>242</v>
      </c>
      <c r="E349" s="6" t="s">
        <v>243</v>
      </c>
      <c r="F349" s="19">
        <v>0</v>
      </c>
      <c r="G349" s="19">
        <v>19183</v>
      </c>
    </row>
    <row r="350" spans="1:7">
      <c r="A350" s="6"/>
      <c r="B350" s="6"/>
      <c r="C350" s="6"/>
      <c r="D350" s="6" t="s">
        <v>546</v>
      </c>
      <c r="E350" s="6" t="s">
        <v>547</v>
      </c>
      <c r="F350" s="19">
        <v>0</v>
      </c>
      <c r="G350" s="19">
        <v>44689</v>
      </c>
    </row>
    <row r="351" spans="1:7">
      <c r="A351" s="6"/>
      <c r="B351" s="6"/>
      <c r="C351" s="6"/>
      <c r="D351" s="6" t="s">
        <v>314</v>
      </c>
      <c r="E351" s="6" t="s">
        <v>315</v>
      </c>
      <c r="F351" s="19">
        <v>0</v>
      </c>
      <c r="G351" s="19">
        <v>140840</v>
      </c>
    </row>
    <row r="352" spans="1:7">
      <c r="A352" s="6"/>
      <c r="B352" s="6"/>
      <c r="C352" s="6"/>
      <c r="D352" s="6" t="s">
        <v>372</v>
      </c>
      <c r="E352" s="6" t="s">
        <v>373</v>
      </c>
      <c r="F352" s="19">
        <v>0</v>
      </c>
      <c r="G352" s="19">
        <v>125848</v>
      </c>
    </row>
    <row r="353" spans="1:7">
      <c r="A353" s="6"/>
      <c r="B353" s="6"/>
      <c r="C353" s="6"/>
      <c r="D353" s="6" t="s">
        <v>244</v>
      </c>
      <c r="E353" s="6" t="s">
        <v>245</v>
      </c>
      <c r="F353" s="19">
        <v>0</v>
      </c>
      <c r="G353" s="19">
        <v>9263</v>
      </c>
    </row>
    <row r="354" spans="1:7">
      <c r="A354" s="6"/>
      <c r="B354" s="6"/>
      <c r="C354" s="6"/>
      <c r="D354" s="6" t="s">
        <v>548</v>
      </c>
      <c r="E354" s="6" t="s">
        <v>549</v>
      </c>
      <c r="F354" s="19">
        <v>0</v>
      </c>
      <c r="G354" s="19">
        <v>44470</v>
      </c>
    </row>
    <row r="355" spans="1:7">
      <c r="A355" s="6"/>
      <c r="B355" s="6"/>
      <c r="C355" s="6"/>
      <c r="D355" s="6" t="s">
        <v>291</v>
      </c>
      <c r="E355" s="6" t="s">
        <v>292</v>
      </c>
      <c r="F355" s="19">
        <v>0</v>
      </c>
      <c r="G355" s="19">
        <v>18968</v>
      </c>
    </row>
    <row r="356" spans="1:7">
      <c r="A356" s="6"/>
      <c r="B356" s="6"/>
      <c r="C356" s="6"/>
      <c r="D356" s="6" t="s">
        <v>246</v>
      </c>
      <c r="E356" s="6" t="s">
        <v>247</v>
      </c>
      <c r="F356" s="19">
        <v>0</v>
      </c>
      <c r="G356" s="19">
        <v>5118</v>
      </c>
    </row>
    <row r="357" spans="1:7">
      <c r="A357" s="6"/>
      <c r="B357" s="6"/>
      <c r="C357" s="6"/>
      <c r="D357" s="6" t="s">
        <v>130</v>
      </c>
      <c r="E357" s="6" t="s">
        <v>131</v>
      </c>
      <c r="F357" s="19">
        <v>0</v>
      </c>
      <c r="G357" s="19">
        <v>51</v>
      </c>
    </row>
    <row r="358" spans="1:7">
      <c r="A358" s="6"/>
      <c r="B358" s="6"/>
      <c r="C358" s="6"/>
      <c r="D358" s="6" t="s">
        <v>550</v>
      </c>
      <c r="E358" s="6" t="s">
        <v>551</v>
      </c>
      <c r="F358" s="19">
        <v>0</v>
      </c>
      <c r="G358" s="19">
        <v>30</v>
      </c>
    </row>
    <row r="359" spans="1:7">
      <c r="A359" s="6"/>
      <c r="B359" s="6"/>
      <c r="C359" s="6"/>
      <c r="D359" s="6" t="s">
        <v>522</v>
      </c>
      <c r="E359" s="6" t="s">
        <v>523</v>
      </c>
      <c r="F359" s="19">
        <v>0</v>
      </c>
      <c r="G359" s="19">
        <v>1006</v>
      </c>
    </row>
    <row r="360" spans="1:7">
      <c r="A360" s="6"/>
      <c r="B360" s="6"/>
      <c r="C360" s="6"/>
      <c r="D360" s="6" t="s">
        <v>356</v>
      </c>
      <c r="E360" s="6" t="s">
        <v>357</v>
      </c>
      <c r="F360" s="19">
        <v>0</v>
      </c>
      <c r="G360" s="19">
        <v>102471</v>
      </c>
    </row>
    <row r="361" spans="1:7">
      <c r="A361" s="6"/>
      <c r="B361" s="6"/>
      <c r="C361" s="6"/>
      <c r="D361" s="6" t="s">
        <v>275</v>
      </c>
      <c r="E361" s="6" t="s">
        <v>276</v>
      </c>
      <c r="F361" s="19">
        <v>0</v>
      </c>
      <c r="G361" s="19">
        <v>50332</v>
      </c>
    </row>
    <row r="362" spans="1:7">
      <c r="A362" s="6"/>
      <c r="B362" s="6"/>
      <c r="C362" s="6"/>
      <c r="D362" s="6" t="s">
        <v>404</v>
      </c>
      <c r="E362" s="6" t="s">
        <v>405</v>
      </c>
      <c r="F362" s="19">
        <v>0</v>
      </c>
      <c r="G362" s="19">
        <v>10</v>
      </c>
    </row>
    <row r="363" spans="1:7">
      <c r="A363" s="6"/>
      <c r="B363" s="6"/>
      <c r="C363" s="6"/>
      <c r="D363" s="6" t="s">
        <v>406</v>
      </c>
      <c r="E363" s="6" t="s">
        <v>407</v>
      </c>
      <c r="F363" s="19">
        <v>0</v>
      </c>
      <c r="G363" s="19">
        <v>9298</v>
      </c>
    </row>
    <row r="364" spans="1:7">
      <c r="A364" s="6"/>
      <c r="B364" s="6"/>
      <c r="C364" s="6"/>
      <c r="D364" s="6" t="s">
        <v>552</v>
      </c>
      <c r="E364" s="6" t="s">
        <v>553</v>
      </c>
      <c r="F364" s="19">
        <v>0</v>
      </c>
      <c r="G364" s="19">
        <v>1208</v>
      </c>
    </row>
    <row r="365" spans="1:7">
      <c r="A365" s="6"/>
      <c r="B365" s="6"/>
      <c r="C365" s="6"/>
      <c r="D365" s="6" t="s">
        <v>177</v>
      </c>
      <c r="E365" s="6" t="s">
        <v>178</v>
      </c>
      <c r="F365" s="19">
        <v>0</v>
      </c>
      <c r="G365" s="19">
        <v>1220</v>
      </c>
    </row>
    <row r="366" spans="1:7">
      <c r="A366" s="6"/>
      <c r="B366" s="6"/>
      <c r="C366" s="6"/>
      <c r="D366" s="6" t="s">
        <v>554</v>
      </c>
      <c r="E366" s="6" t="s">
        <v>555</v>
      </c>
      <c r="F366" s="19">
        <v>0</v>
      </c>
      <c r="G366" s="19">
        <v>6163</v>
      </c>
    </row>
    <row r="367" spans="1:7">
      <c r="A367" s="6"/>
      <c r="B367" s="6"/>
      <c r="C367" s="6"/>
      <c r="D367" s="6" t="s">
        <v>556</v>
      </c>
      <c r="E367" s="6" t="s">
        <v>557</v>
      </c>
      <c r="F367" s="19">
        <v>0</v>
      </c>
      <c r="G367" s="19">
        <v>4211</v>
      </c>
    </row>
    <row r="368" spans="1:7">
      <c r="A368" s="6"/>
      <c r="B368" s="6"/>
      <c r="C368" s="6"/>
      <c r="D368" s="6" t="s">
        <v>408</v>
      </c>
      <c r="E368" s="6" t="s">
        <v>409</v>
      </c>
      <c r="F368" s="19">
        <v>0</v>
      </c>
      <c r="G368" s="19">
        <v>5030</v>
      </c>
    </row>
    <row r="369" spans="1:7">
      <c r="A369" s="6"/>
      <c r="B369" s="6"/>
      <c r="C369" s="6"/>
      <c r="D369" s="6" t="s">
        <v>412</v>
      </c>
      <c r="E369" s="6" t="s">
        <v>413</v>
      </c>
      <c r="F369" s="19">
        <v>0</v>
      </c>
      <c r="G369" s="19">
        <v>10682</v>
      </c>
    </row>
    <row r="370" spans="1:7">
      <c r="A370" s="6"/>
      <c r="B370" s="6"/>
      <c r="C370" s="6"/>
      <c r="D370" s="6" t="s">
        <v>414</v>
      </c>
      <c r="E370" s="6" t="s">
        <v>415</v>
      </c>
      <c r="F370" s="19">
        <v>0</v>
      </c>
      <c r="G370" s="19">
        <v>43908</v>
      </c>
    </row>
    <row r="371" spans="1:7">
      <c r="A371" s="6"/>
      <c r="B371" s="6"/>
      <c r="C371" s="6"/>
      <c r="D371" s="6" t="s">
        <v>416</v>
      </c>
      <c r="E371" s="6" t="s">
        <v>417</v>
      </c>
      <c r="F371" s="19">
        <v>0</v>
      </c>
      <c r="G371" s="19">
        <v>7342</v>
      </c>
    </row>
    <row r="372" spans="1:7">
      <c r="A372" s="6"/>
      <c r="B372" s="6"/>
      <c r="C372" s="6"/>
      <c r="D372" s="6" t="s">
        <v>418</v>
      </c>
      <c r="E372" s="6" t="s">
        <v>419</v>
      </c>
      <c r="F372" s="19">
        <v>0</v>
      </c>
      <c r="G372" s="19">
        <v>37616</v>
      </c>
    </row>
    <row r="373" spans="1:7">
      <c r="A373" s="6"/>
      <c r="B373" s="6"/>
      <c r="C373" s="6"/>
      <c r="D373" s="6" t="s">
        <v>558</v>
      </c>
      <c r="E373" s="6" t="s">
        <v>559</v>
      </c>
      <c r="F373" s="19">
        <v>0</v>
      </c>
      <c r="G373" s="19">
        <v>7502</v>
      </c>
    </row>
    <row r="374" spans="1:7">
      <c r="A374" s="6"/>
      <c r="B374" s="6"/>
      <c r="C374" s="6"/>
      <c r="D374" s="6" t="s">
        <v>513</v>
      </c>
      <c r="E374" s="6" t="s">
        <v>102</v>
      </c>
      <c r="F374" s="19">
        <v>0</v>
      </c>
      <c r="G374" s="19">
        <v>3488</v>
      </c>
    </row>
    <row r="375" spans="1:7">
      <c r="A375" s="6"/>
      <c r="B375" s="6"/>
      <c r="C375" s="6"/>
      <c r="D375" s="6" t="s">
        <v>560</v>
      </c>
      <c r="E375" s="6" t="s">
        <v>561</v>
      </c>
      <c r="F375" s="19">
        <v>0</v>
      </c>
      <c r="G375" s="19">
        <v>1763</v>
      </c>
    </row>
    <row r="376" spans="1:7">
      <c r="A376" s="6"/>
      <c r="B376" s="6"/>
      <c r="C376" s="6"/>
      <c r="D376" s="6" t="s">
        <v>252</v>
      </c>
      <c r="E376" s="6" t="s">
        <v>253</v>
      </c>
      <c r="F376" s="19">
        <v>0</v>
      </c>
      <c r="G376" s="19">
        <v>17805</v>
      </c>
    </row>
    <row r="377" spans="1:7">
      <c r="A377" s="6"/>
      <c r="B377" s="6"/>
      <c r="C377" s="6"/>
      <c r="D377" s="6" t="s">
        <v>526</v>
      </c>
      <c r="E377" s="6" t="s">
        <v>527</v>
      </c>
      <c r="F377" s="19">
        <v>0</v>
      </c>
      <c r="G377" s="19">
        <v>16760</v>
      </c>
    </row>
    <row r="378" spans="1:7">
      <c r="A378" s="6"/>
      <c r="B378" s="6"/>
      <c r="C378" s="6"/>
      <c r="D378" s="6" t="s">
        <v>528</v>
      </c>
      <c r="E378" s="6" t="s">
        <v>529</v>
      </c>
      <c r="F378" s="19">
        <v>0</v>
      </c>
      <c r="G378" s="19">
        <v>16823</v>
      </c>
    </row>
    <row r="379" spans="1:7">
      <c r="A379" s="6"/>
      <c r="B379" s="6"/>
      <c r="C379" s="6"/>
      <c r="D379" s="6" t="s">
        <v>562</v>
      </c>
      <c r="E379" s="6" t="s">
        <v>563</v>
      </c>
      <c r="F379" s="19">
        <v>0</v>
      </c>
      <c r="G379" s="19">
        <v>14637</v>
      </c>
    </row>
    <row r="380" spans="1:7">
      <c r="A380" s="6"/>
      <c r="B380" s="6"/>
      <c r="C380" s="6"/>
      <c r="D380" s="6" t="s">
        <v>564</v>
      </c>
      <c r="E380" s="6" t="s">
        <v>565</v>
      </c>
      <c r="F380" s="19">
        <v>0</v>
      </c>
      <c r="G380" s="19">
        <v>347</v>
      </c>
    </row>
    <row r="381" spans="1:7">
      <c r="A381" s="6"/>
      <c r="B381" s="6"/>
      <c r="C381" s="6"/>
      <c r="D381" s="6" t="s">
        <v>420</v>
      </c>
      <c r="E381" s="6" t="s">
        <v>421</v>
      </c>
      <c r="F381" s="19">
        <v>0</v>
      </c>
      <c r="G381" s="19">
        <v>10231</v>
      </c>
    </row>
    <row r="382" spans="1:7">
      <c r="A382" s="6"/>
      <c r="B382" s="6"/>
      <c r="C382" s="6"/>
      <c r="D382" s="6" t="s">
        <v>376</v>
      </c>
      <c r="E382" s="6" t="s">
        <v>377</v>
      </c>
      <c r="F382" s="19">
        <v>0</v>
      </c>
      <c r="G382" s="19">
        <v>123</v>
      </c>
    </row>
    <row r="383" spans="1:7">
      <c r="A383" s="6"/>
      <c r="B383" s="6"/>
      <c r="C383" s="6"/>
      <c r="D383" s="6" t="s">
        <v>566</v>
      </c>
      <c r="E383" s="6" t="s">
        <v>567</v>
      </c>
      <c r="F383" s="19">
        <v>0</v>
      </c>
      <c r="G383" s="19">
        <v>2455</v>
      </c>
    </row>
    <row r="384" spans="1:7">
      <c r="A384" s="6"/>
      <c r="B384" s="6"/>
      <c r="C384" s="6"/>
      <c r="D384" s="6" t="s">
        <v>254</v>
      </c>
      <c r="E384" s="6" t="s">
        <v>255</v>
      </c>
      <c r="F384" s="19">
        <v>0</v>
      </c>
      <c r="G384" s="19">
        <v>6104</v>
      </c>
    </row>
    <row r="385" spans="1:7">
      <c r="A385" s="6"/>
      <c r="B385" s="6"/>
      <c r="C385" s="6"/>
      <c r="D385" s="6" t="s">
        <v>568</v>
      </c>
      <c r="E385" s="6" t="s">
        <v>569</v>
      </c>
      <c r="F385" s="19">
        <v>0</v>
      </c>
      <c r="G385" s="19">
        <v>2929</v>
      </c>
    </row>
    <row r="386" spans="1:7">
      <c r="A386" s="6"/>
      <c r="B386" s="6"/>
      <c r="C386" s="6"/>
      <c r="D386" s="6" t="s">
        <v>570</v>
      </c>
      <c r="E386" s="6" t="s">
        <v>571</v>
      </c>
      <c r="F386" s="19">
        <v>0</v>
      </c>
      <c r="G386" s="19">
        <v>7407</v>
      </c>
    </row>
    <row r="387" spans="1:7">
      <c r="A387" s="6"/>
      <c r="B387" s="6"/>
      <c r="C387" s="6"/>
      <c r="D387" s="6" t="s">
        <v>422</v>
      </c>
      <c r="E387" s="6" t="s">
        <v>423</v>
      </c>
      <c r="F387" s="19">
        <v>0</v>
      </c>
      <c r="G387" s="19">
        <v>2</v>
      </c>
    </row>
    <row r="388" spans="1:7">
      <c r="A388" s="6"/>
      <c r="B388" s="6"/>
      <c r="C388" s="6"/>
      <c r="D388" s="6" t="s">
        <v>426</v>
      </c>
      <c r="E388" s="6" t="s">
        <v>427</v>
      </c>
      <c r="F388" s="19">
        <v>0</v>
      </c>
      <c r="G388" s="19">
        <v>5309</v>
      </c>
    </row>
    <row r="389" spans="1:7">
      <c r="A389" s="6"/>
      <c r="B389" s="6"/>
      <c r="C389" s="6"/>
      <c r="D389" s="6" t="s">
        <v>279</v>
      </c>
      <c r="E389" s="6" t="s">
        <v>280</v>
      </c>
      <c r="F389" s="19">
        <v>0</v>
      </c>
      <c r="G389" s="19">
        <v>1</v>
      </c>
    </row>
    <row r="390" spans="1:7">
      <c r="A390" s="6"/>
      <c r="B390" s="6"/>
      <c r="C390" s="6"/>
      <c r="D390" s="6" t="s">
        <v>428</v>
      </c>
      <c r="E390" s="6" t="s">
        <v>429</v>
      </c>
      <c r="F390" s="19">
        <v>0</v>
      </c>
      <c r="G390" s="19">
        <v>1222</v>
      </c>
    </row>
    <row r="391" spans="1:7">
      <c r="A391" s="6"/>
      <c r="B391" s="6"/>
      <c r="C391" s="6"/>
      <c r="D391" s="6" t="s">
        <v>432</v>
      </c>
      <c r="E391" s="6" t="s">
        <v>433</v>
      </c>
      <c r="F391" s="19">
        <v>0</v>
      </c>
      <c r="G391" s="19">
        <v>6694</v>
      </c>
    </row>
    <row r="392" spans="1:7">
      <c r="A392" s="6"/>
      <c r="B392" s="6"/>
      <c r="C392" s="6"/>
      <c r="D392" s="6" t="s">
        <v>572</v>
      </c>
      <c r="E392" s="6" t="s">
        <v>573</v>
      </c>
      <c r="F392" s="19">
        <v>0</v>
      </c>
      <c r="G392" s="19">
        <v>1455</v>
      </c>
    </row>
    <row r="393" spans="1:7">
      <c r="A393" s="6"/>
      <c r="B393" s="6"/>
      <c r="C393" s="6"/>
      <c r="D393" s="6" t="s">
        <v>434</v>
      </c>
      <c r="E393" s="6" t="s">
        <v>435</v>
      </c>
      <c r="F393" s="19">
        <v>0</v>
      </c>
      <c r="G393" s="19">
        <v>2330</v>
      </c>
    </row>
    <row r="394" spans="1:7">
      <c r="A394" s="6"/>
      <c r="B394" s="6"/>
      <c r="C394" s="6"/>
      <c r="D394" s="6" t="s">
        <v>574</v>
      </c>
      <c r="E394" s="6" t="s">
        <v>575</v>
      </c>
      <c r="F394" s="19">
        <v>0</v>
      </c>
      <c r="G394" s="19">
        <v>1034</v>
      </c>
    </row>
    <row r="395" spans="1:7">
      <c r="A395" s="6"/>
      <c r="B395" s="6"/>
      <c r="C395" s="6"/>
      <c r="D395" s="6" t="s">
        <v>576</v>
      </c>
      <c r="E395" s="6" t="s">
        <v>577</v>
      </c>
      <c r="F395" s="19">
        <v>0</v>
      </c>
      <c r="G395" s="19">
        <v>2587</v>
      </c>
    </row>
    <row r="396" spans="1:7">
      <c r="A396" s="6"/>
      <c r="B396" s="6"/>
      <c r="C396" s="6"/>
      <c r="D396" s="6" t="s">
        <v>578</v>
      </c>
      <c r="E396" s="6" t="s">
        <v>579</v>
      </c>
      <c r="F396" s="19">
        <v>0</v>
      </c>
      <c r="G396" s="19">
        <v>679</v>
      </c>
    </row>
    <row r="397" spans="1:7">
      <c r="A397" s="6"/>
      <c r="B397" s="6"/>
      <c r="C397" s="6"/>
      <c r="D397" s="6" t="s">
        <v>580</v>
      </c>
      <c r="E397" s="6" t="s">
        <v>581</v>
      </c>
      <c r="F397" s="19">
        <v>0</v>
      </c>
      <c r="G397" s="19">
        <v>5400</v>
      </c>
    </row>
    <row r="398" spans="1:7">
      <c r="A398" s="6"/>
      <c r="B398" s="6"/>
      <c r="C398" s="6"/>
      <c r="D398" s="6" t="s">
        <v>582</v>
      </c>
      <c r="E398" s="6" t="s">
        <v>583</v>
      </c>
      <c r="F398" s="19">
        <v>0</v>
      </c>
      <c r="G398" s="19">
        <v>2477</v>
      </c>
    </row>
    <row r="399" spans="1:7">
      <c r="A399" s="6"/>
      <c r="B399" s="6"/>
      <c r="C399" s="6"/>
      <c r="D399" s="6" t="s">
        <v>584</v>
      </c>
      <c r="E399" s="6" t="s">
        <v>585</v>
      </c>
      <c r="F399" s="19">
        <v>0</v>
      </c>
      <c r="G399" s="19">
        <v>8800</v>
      </c>
    </row>
    <row r="400" spans="1:7">
      <c r="A400" s="6"/>
      <c r="B400" s="6"/>
      <c r="C400" s="6"/>
      <c r="D400" s="6" t="s">
        <v>380</v>
      </c>
      <c r="E400" s="6" t="s">
        <v>381</v>
      </c>
      <c r="F400" s="19">
        <v>0</v>
      </c>
      <c r="G400" s="19">
        <v>11632</v>
      </c>
    </row>
    <row r="401" spans="1:7">
      <c r="A401" s="6"/>
      <c r="B401" s="6"/>
      <c r="C401" s="6"/>
      <c r="D401" s="6" t="s">
        <v>586</v>
      </c>
      <c r="E401" s="6" t="s">
        <v>587</v>
      </c>
      <c r="F401" s="19">
        <v>0</v>
      </c>
      <c r="G401" s="19">
        <v>1081</v>
      </c>
    </row>
    <row r="402" spans="1:7">
      <c r="A402" s="6"/>
      <c r="B402" s="6"/>
      <c r="C402" s="6"/>
      <c r="D402" s="6" t="s">
        <v>588</v>
      </c>
      <c r="E402" s="6" t="s">
        <v>589</v>
      </c>
      <c r="F402" s="19">
        <v>0</v>
      </c>
      <c r="G402" s="19">
        <v>17088</v>
      </c>
    </row>
    <row r="403" spans="1:7">
      <c r="A403" s="6"/>
      <c r="B403" s="6"/>
      <c r="C403" s="6"/>
      <c r="D403" s="6" t="s">
        <v>590</v>
      </c>
      <c r="E403" s="6" t="s">
        <v>591</v>
      </c>
      <c r="F403" s="19">
        <v>0</v>
      </c>
      <c r="G403" s="19">
        <v>20448</v>
      </c>
    </row>
    <row r="404" spans="1:7">
      <c r="A404" s="6">
        <v>37</v>
      </c>
      <c r="B404" s="6" t="s">
        <v>592</v>
      </c>
      <c r="C404" s="6" t="s">
        <v>34</v>
      </c>
      <c r="D404" s="6" t="s">
        <v>540</v>
      </c>
      <c r="E404" s="6" t="s">
        <v>541</v>
      </c>
      <c r="F404" s="19">
        <v>0</v>
      </c>
      <c r="G404" s="19">
        <v>10498</v>
      </c>
    </row>
    <row r="405" spans="1:7">
      <c r="A405" s="6"/>
      <c r="B405" s="6"/>
      <c r="C405" s="6"/>
      <c r="D405" s="6" t="s">
        <v>234</v>
      </c>
      <c r="E405" s="6" t="s">
        <v>235</v>
      </c>
      <c r="F405" s="19">
        <v>0</v>
      </c>
      <c r="G405" s="19">
        <v>605</v>
      </c>
    </row>
    <row r="406" spans="1:7">
      <c r="A406" s="6"/>
      <c r="B406" s="6"/>
      <c r="C406" s="6"/>
      <c r="D406" s="6" t="s">
        <v>312</v>
      </c>
      <c r="E406" s="6" t="s">
        <v>313</v>
      </c>
      <c r="F406" s="19">
        <v>0</v>
      </c>
      <c r="G406" s="19">
        <v>25783</v>
      </c>
    </row>
    <row r="407" spans="1:7">
      <c r="A407" s="6">
        <v>38</v>
      </c>
      <c r="B407" s="6" t="s">
        <v>658</v>
      </c>
      <c r="C407" s="6" t="s">
        <v>21</v>
      </c>
      <c r="D407" s="6" t="s">
        <v>289</v>
      </c>
      <c r="E407" s="6" t="s">
        <v>290</v>
      </c>
      <c r="F407" s="19">
        <v>3</v>
      </c>
      <c r="G407" s="19">
        <v>0</v>
      </c>
    </row>
    <row r="408" spans="1:7">
      <c r="A408" s="6">
        <v>39</v>
      </c>
      <c r="B408" s="6" t="s">
        <v>659</v>
      </c>
      <c r="C408" s="6" t="s">
        <v>35</v>
      </c>
      <c r="D408" s="6" t="s">
        <v>660</v>
      </c>
      <c r="E408" s="6" t="s">
        <v>661</v>
      </c>
      <c r="F408" s="19">
        <v>0</v>
      </c>
      <c r="G408" s="19">
        <v>1</v>
      </c>
    </row>
    <row r="409" spans="1:7">
      <c r="A409" s="6"/>
      <c r="B409" s="6"/>
      <c r="C409" s="6"/>
      <c r="D409" s="6" t="s">
        <v>492</v>
      </c>
      <c r="E409" s="6" t="s">
        <v>493</v>
      </c>
      <c r="F409" s="19">
        <v>0</v>
      </c>
      <c r="G409" s="19">
        <v>5</v>
      </c>
    </row>
    <row r="410" spans="1:7">
      <c r="A410" s="6">
        <v>40</v>
      </c>
      <c r="B410" s="6" t="s">
        <v>662</v>
      </c>
      <c r="C410" s="6" t="s">
        <v>19</v>
      </c>
      <c r="D410" s="6" t="s">
        <v>289</v>
      </c>
      <c r="E410" s="6" t="s">
        <v>290</v>
      </c>
      <c r="F410" s="19">
        <v>1</v>
      </c>
      <c r="G410" s="19">
        <v>0</v>
      </c>
    </row>
    <row r="411" spans="1:7">
      <c r="A411" s="6">
        <v>41</v>
      </c>
      <c r="B411" s="6" t="s">
        <v>593</v>
      </c>
      <c r="C411" s="6" t="s">
        <v>41</v>
      </c>
      <c r="D411" s="6" t="s">
        <v>506</v>
      </c>
      <c r="E411" s="6" t="s">
        <v>507</v>
      </c>
      <c r="F411" s="19">
        <v>0</v>
      </c>
      <c r="G411" s="19">
        <v>43501</v>
      </c>
    </row>
    <row r="412" spans="1:7">
      <c r="A412" s="6"/>
      <c r="B412" s="6"/>
      <c r="C412" s="6"/>
      <c r="D412" s="6" t="s">
        <v>540</v>
      </c>
      <c r="E412" s="6" t="s">
        <v>541</v>
      </c>
      <c r="F412" s="19">
        <v>0</v>
      </c>
      <c r="G412" s="19">
        <v>2</v>
      </c>
    </row>
    <row r="413" spans="1:7">
      <c r="A413" s="6"/>
      <c r="B413" s="6"/>
      <c r="C413" s="6"/>
      <c r="D413" s="6" t="s">
        <v>232</v>
      </c>
      <c r="E413" s="6" t="s">
        <v>233</v>
      </c>
      <c r="F413" s="19">
        <v>0</v>
      </c>
      <c r="G413" s="19">
        <v>245</v>
      </c>
    </row>
    <row r="414" spans="1:7">
      <c r="A414" s="6"/>
      <c r="B414" s="6"/>
      <c r="C414" s="6"/>
      <c r="D414" s="6" t="s">
        <v>240</v>
      </c>
      <c r="E414" s="6" t="s">
        <v>241</v>
      </c>
      <c r="F414" s="19">
        <v>0</v>
      </c>
      <c r="G414" s="19">
        <v>51498</v>
      </c>
    </row>
    <row r="415" spans="1:7">
      <c r="A415" s="6"/>
      <c r="B415" s="6"/>
      <c r="C415" s="6"/>
      <c r="D415" s="6" t="s">
        <v>548</v>
      </c>
      <c r="E415" s="6" t="s">
        <v>549</v>
      </c>
      <c r="F415" s="19">
        <v>0</v>
      </c>
      <c r="G415" s="19">
        <v>85537</v>
      </c>
    </row>
    <row r="416" spans="1:7">
      <c r="A416" s="6"/>
      <c r="B416" s="6"/>
      <c r="C416" s="6"/>
      <c r="D416" s="6" t="s">
        <v>400</v>
      </c>
      <c r="E416" s="6" t="s">
        <v>401</v>
      </c>
      <c r="F416" s="19">
        <v>0</v>
      </c>
      <c r="G416" s="19">
        <v>1759</v>
      </c>
    </row>
    <row r="417" spans="1:7">
      <c r="A417" s="6"/>
      <c r="B417" s="6"/>
      <c r="C417" s="6"/>
      <c r="D417" s="6" t="s">
        <v>402</v>
      </c>
      <c r="E417" s="6" t="s">
        <v>403</v>
      </c>
      <c r="F417" s="19">
        <v>0</v>
      </c>
      <c r="G417" s="19">
        <v>21991</v>
      </c>
    </row>
    <row r="418" spans="1:7">
      <c r="A418" s="6"/>
      <c r="B418" s="6"/>
      <c r="C418" s="6"/>
      <c r="D418" s="6" t="s">
        <v>356</v>
      </c>
      <c r="E418" s="6" t="s">
        <v>357</v>
      </c>
      <c r="F418" s="19">
        <v>0</v>
      </c>
      <c r="G418" s="19">
        <v>31</v>
      </c>
    </row>
    <row r="419" spans="1:7">
      <c r="A419" s="6"/>
      <c r="B419" s="6"/>
      <c r="C419" s="6"/>
      <c r="D419" s="6" t="s">
        <v>328</v>
      </c>
      <c r="E419" s="6" t="s">
        <v>329</v>
      </c>
      <c r="F419" s="19">
        <v>0</v>
      </c>
      <c r="G419" s="19">
        <v>231</v>
      </c>
    </row>
    <row r="420" spans="1:7">
      <c r="A420" s="6"/>
      <c r="B420" s="6"/>
      <c r="C420" s="6"/>
      <c r="D420" s="6" t="s">
        <v>410</v>
      </c>
      <c r="E420" s="6" t="s">
        <v>411</v>
      </c>
      <c r="F420" s="19">
        <v>0</v>
      </c>
      <c r="G420" s="19">
        <v>3764</v>
      </c>
    </row>
    <row r="421" spans="1:7">
      <c r="A421" s="6"/>
      <c r="B421" s="6"/>
      <c r="C421" s="6"/>
      <c r="D421" s="6" t="s">
        <v>594</v>
      </c>
      <c r="E421" s="6" t="s">
        <v>595</v>
      </c>
      <c r="F421" s="19">
        <v>0</v>
      </c>
      <c r="G421" s="19">
        <v>11531</v>
      </c>
    </row>
    <row r="422" spans="1:7">
      <c r="A422" s="6"/>
      <c r="B422" s="6"/>
      <c r="C422" s="6"/>
      <c r="D422" s="6" t="s">
        <v>513</v>
      </c>
      <c r="E422" s="6" t="s">
        <v>102</v>
      </c>
      <c r="F422" s="19">
        <v>0</v>
      </c>
      <c r="G422" s="19">
        <v>26282</v>
      </c>
    </row>
    <row r="423" spans="1:7">
      <c r="A423" s="6"/>
      <c r="B423" s="6"/>
      <c r="C423" s="6"/>
      <c r="D423" s="6" t="s">
        <v>560</v>
      </c>
      <c r="E423" s="6" t="s">
        <v>561</v>
      </c>
      <c r="F423" s="19">
        <v>0</v>
      </c>
      <c r="G423" s="19">
        <v>13398</v>
      </c>
    </row>
    <row r="424" spans="1:7">
      <c r="A424" s="6"/>
      <c r="B424" s="6"/>
      <c r="C424" s="6"/>
      <c r="D424" s="6" t="s">
        <v>376</v>
      </c>
      <c r="E424" s="6" t="s">
        <v>377</v>
      </c>
      <c r="F424" s="19">
        <v>0</v>
      </c>
      <c r="G424" s="19">
        <v>88</v>
      </c>
    </row>
    <row r="425" spans="1:7">
      <c r="A425" s="6"/>
      <c r="B425" s="6"/>
      <c r="C425" s="6"/>
      <c r="D425" s="6" t="s">
        <v>566</v>
      </c>
      <c r="E425" s="6" t="s">
        <v>567</v>
      </c>
      <c r="F425" s="19">
        <v>0</v>
      </c>
      <c r="G425" s="19">
        <v>6775</v>
      </c>
    </row>
    <row r="426" spans="1:7">
      <c r="A426" s="6"/>
      <c r="B426" s="6"/>
      <c r="C426" s="6"/>
      <c r="D426" s="6" t="s">
        <v>254</v>
      </c>
      <c r="E426" s="6" t="s">
        <v>255</v>
      </c>
      <c r="F426" s="19">
        <v>0</v>
      </c>
      <c r="G426" s="19">
        <v>19400</v>
      </c>
    </row>
    <row r="427" spans="1:7">
      <c r="A427" s="6"/>
      <c r="B427" s="6"/>
      <c r="C427" s="6"/>
      <c r="D427" s="6" t="s">
        <v>256</v>
      </c>
      <c r="E427" s="6" t="s">
        <v>257</v>
      </c>
      <c r="F427" s="19">
        <v>0</v>
      </c>
      <c r="G427" s="19">
        <v>91</v>
      </c>
    </row>
    <row r="428" spans="1:7">
      <c r="A428" s="6"/>
      <c r="B428" s="6"/>
      <c r="C428" s="6"/>
      <c r="D428" s="6" t="s">
        <v>596</v>
      </c>
      <c r="E428" s="6" t="s">
        <v>597</v>
      </c>
      <c r="F428" s="19">
        <v>0</v>
      </c>
      <c r="G428" s="19">
        <v>3903</v>
      </c>
    </row>
    <row r="429" spans="1:7">
      <c r="A429" s="6"/>
      <c r="B429" s="6"/>
      <c r="C429" s="6"/>
      <c r="D429" s="6" t="s">
        <v>432</v>
      </c>
      <c r="E429" s="6" t="s">
        <v>433</v>
      </c>
      <c r="F429" s="19">
        <v>0</v>
      </c>
      <c r="G429" s="19">
        <v>9999</v>
      </c>
    </row>
    <row r="430" spans="1:7">
      <c r="A430" s="6"/>
      <c r="B430" s="6"/>
      <c r="C430" s="6"/>
      <c r="D430" s="6" t="s">
        <v>598</v>
      </c>
      <c r="E430" s="6" t="s">
        <v>599</v>
      </c>
      <c r="F430" s="19">
        <v>0</v>
      </c>
      <c r="G430" s="19">
        <v>305</v>
      </c>
    </row>
    <row r="431" spans="1:7">
      <c r="A431" s="6"/>
      <c r="B431" s="6"/>
      <c r="C431" s="6"/>
      <c r="D431" s="6" t="s">
        <v>600</v>
      </c>
      <c r="E431" s="6" t="s">
        <v>601</v>
      </c>
      <c r="F431" s="19">
        <v>0</v>
      </c>
      <c r="G431" s="19">
        <v>6370</v>
      </c>
    </row>
    <row r="432" spans="1:7">
      <c r="A432" s="6"/>
      <c r="B432" s="6"/>
      <c r="C432" s="6"/>
      <c r="D432" s="6" t="s">
        <v>580</v>
      </c>
      <c r="E432" s="6" t="s">
        <v>581</v>
      </c>
      <c r="F432" s="19">
        <v>0</v>
      </c>
      <c r="G432" s="19">
        <v>232</v>
      </c>
    </row>
    <row r="433" spans="1:7">
      <c r="A433" s="6"/>
      <c r="B433" s="6"/>
      <c r="C433" s="6"/>
      <c r="D433" s="6" t="s">
        <v>602</v>
      </c>
      <c r="E433" s="6" t="s">
        <v>603</v>
      </c>
      <c r="F433" s="19">
        <v>0</v>
      </c>
      <c r="G433" s="19">
        <v>35069</v>
      </c>
    </row>
    <row r="434" spans="1:7">
      <c r="A434" s="6"/>
      <c r="B434" s="6"/>
      <c r="C434" s="6"/>
      <c r="D434" s="6" t="s">
        <v>258</v>
      </c>
      <c r="E434" s="6" t="s">
        <v>259</v>
      </c>
      <c r="F434" s="19">
        <v>0</v>
      </c>
      <c r="G434" s="19">
        <v>317219</v>
      </c>
    </row>
    <row r="435" spans="1:7">
      <c r="A435" s="6"/>
      <c r="B435" s="6"/>
      <c r="C435" s="6"/>
      <c r="D435" s="6" t="s">
        <v>604</v>
      </c>
      <c r="E435" s="6" t="s">
        <v>80</v>
      </c>
      <c r="F435" s="19">
        <v>0</v>
      </c>
      <c r="G435" s="19">
        <v>2380</v>
      </c>
    </row>
    <row r="436" spans="1:7">
      <c r="A436" s="6"/>
      <c r="B436" s="6"/>
      <c r="C436" s="6"/>
      <c r="D436" s="6" t="s">
        <v>362</v>
      </c>
      <c r="E436" s="6" t="s">
        <v>363</v>
      </c>
      <c r="F436" s="19">
        <v>0</v>
      </c>
      <c r="G436" s="19">
        <v>3027</v>
      </c>
    </row>
    <row r="437" spans="1:7">
      <c r="A437" s="6">
        <v>42</v>
      </c>
      <c r="B437" s="6" t="s">
        <v>663</v>
      </c>
      <c r="C437" s="6" t="s">
        <v>23</v>
      </c>
      <c r="D437" s="6" t="s">
        <v>271</v>
      </c>
      <c r="E437" s="6" t="s">
        <v>272</v>
      </c>
      <c r="F437" s="19">
        <v>0</v>
      </c>
      <c r="G437" s="19">
        <v>3</v>
      </c>
    </row>
    <row r="438" spans="1:7">
      <c r="A438" s="6"/>
      <c r="B438" s="6"/>
      <c r="C438" s="6"/>
      <c r="D438" s="6" t="s">
        <v>314</v>
      </c>
      <c r="E438" s="6" t="s">
        <v>315</v>
      </c>
      <c r="F438" s="19">
        <v>0</v>
      </c>
      <c r="G438" s="19">
        <v>1068</v>
      </c>
    </row>
    <row r="439" spans="1:7">
      <c r="A439" s="6">
        <v>43</v>
      </c>
      <c r="B439" s="6" t="s">
        <v>605</v>
      </c>
      <c r="C439" s="6" t="s">
        <v>36</v>
      </c>
      <c r="D439" s="6" t="s">
        <v>289</v>
      </c>
      <c r="E439" s="6" t="s">
        <v>290</v>
      </c>
      <c r="F439" s="19">
        <v>0</v>
      </c>
      <c r="G439" s="19">
        <v>4</v>
      </c>
    </row>
    <row r="440" spans="1:7">
      <c r="A440" s="6"/>
      <c r="B440" s="6"/>
      <c r="C440" s="6"/>
      <c r="D440" s="6" t="s">
        <v>606</v>
      </c>
      <c r="E440" s="6" t="s">
        <v>607</v>
      </c>
      <c r="F440" s="19">
        <v>0</v>
      </c>
      <c r="G440" s="19">
        <v>65864</v>
      </c>
    </row>
    <row r="441" spans="1:7">
      <c r="A441" s="6">
        <v>44</v>
      </c>
      <c r="B441" s="6" t="s">
        <v>608</v>
      </c>
      <c r="C441" s="6" t="s">
        <v>45</v>
      </c>
      <c r="D441" s="6" t="s">
        <v>228</v>
      </c>
      <c r="E441" s="6" t="s">
        <v>229</v>
      </c>
      <c r="F441" s="19">
        <v>0</v>
      </c>
      <c r="G441" s="19">
        <v>4759</v>
      </c>
    </row>
    <row r="442" spans="1:7">
      <c r="A442" s="6"/>
      <c r="B442" s="6"/>
      <c r="C442" s="6"/>
      <c r="D442" s="6" t="s">
        <v>338</v>
      </c>
      <c r="E442" s="6" t="s">
        <v>339</v>
      </c>
      <c r="F442" s="19">
        <v>0</v>
      </c>
      <c r="G442" s="19">
        <v>24072</v>
      </c>
    </row>
    <row r="443" spans="1:7">
      <c r="A443" s="6"/>
      <c r="B443" s="6"/>
      <c r="C443" s="6"/>
      <c r="D443" s="6" t="s">
        <v>234</v>
      </c>
      <c r="E443" s="6" t="s">
        <v>235</v>
      </c>
      <c r="F443" s="19">
        <v>0</v>
      </c>
      <c r="G443" s="19">
        <v>3651</v>
      </c>
    </row>
    <row r="444" spans="1:7">
      <c r="A444" s="6"/>
      <c r="B444" s="6"/>
      <c r="C444" s="6"/>
      <c r="D444" s="6" t="s">
        <v>497</v>
      </c>
      <c r="E444" s="6" t="s">
        <v>498</v>
      </c>
      <c r="F444" s="19">
        <v>0</v>
      </c>
      <c r="G444" s="19">
        <v>49941</v>
      </c>
    </row>
    <row r="445" spans="1:7">
      <c r="A445" s="6"/>
      <c r="B445" s="6"/>
      <c r="C445" s="6"/>
      <c r="D445" s="6" t="s">
        <v>558</v>
      </c>
      <c r="E445" s="6" t="s">
        <v>559</v>
      </c>
      <c r="F445" s="19">
        <v>0</v>
      </c>
      <c r="G445" s="19">
        <v>13123</v>
      </c>
    </row>
    <row r="446" spans="1:7">
      <c r="A446" s="6"/>
      <c r="B446" s="6"/>
      <c r="C446" s="6"/>
      <c r="D446" s="6" t="s">
        <v>277</v>
      </c>
      <c r="E446" s="6" t="s">
        <v>278</v>
      </c>
      <c r="F446" s="19">
        <v>0</v>
      </c>
      <c r="G446" s="19">
        <v>16239</v>
      </c>
    </row>
    <row r="447" spans="1:7">
      <c r="A447" s="6"/>
      <c r="B447" s="6"/>
      <c r="C447" s="6"/>
      <c r="D447" s="6" t="s">
        <v>458</v>
      </c>
      <c r="E447" s="6" t="s">
        <v>459</v>
      </c>
      <c r="F447" s="19">
        <v>0</v>
      </c>
      <c r="G447" s="19">
        <v>149203</v>
      </c>
    </row>
    <row r="448" spans="1:7">
      <c r="A448" s="6"/>
      <c r="B448" s="6"/>
      <c r="C448" s="6"/>
      <c r="D448" s="6" t="s">
        <v>609</v>
      </c>
      <c r="E448" s="6" t="s">
        <v>610</v>
      </c>
      <c r="F448" s="19">
        <v>0</v>
      </c>
      <c r="G448" s="19">
        <v>118102</v>
      </c>
    </row>
    <row r="449" spans="1:7">
      <c r="A449" s="6">
        <v>45</v>
      </c>
      <c r="B449" s="6" t="s">
        <v>611</v>
      </c>
      <c r="C449" s="6" t="s">
        <v>12</v>
      </c>
      <c r="D449" s="6" t="s">
        <v>612</v>
      </c>
      <c r="E449" s="6" t="s">
        <v>613</v>
      </c>
      <c r="F449" s="19">
        <v>0</v>
      </c>
      <c r="G449" s="19">
        <v>173863</v>
      </c>
    </row>
    <row r="450" spans="1:7">
      <c r="A450" s="6">
        <v>46</v>
      </c>
      <c r="B450" s="6" t="s">
        <v>614</v>
      </c>
      <c r="C450" s="6" t="s">
        <v>40</v>
      </c>
      <c r="D450" s="6" t="s">
        <v>506</v>
      </c>
      <c r="E450" s="6" t="s">
        <v>507</v>
      </c>
      <c r="F450" s="19">
        <v>0</v>
      </c>
      <c r="G450" s="19">
        <v>1491</v>
      </c>
    </row>
    <row r="451" spans="1:7">
      <c r="A451" s="23" t="s">
        <v>61</v>
      </c>
      <c r="B451" s="24"/>
      <c r="C451" s="24"/>
      <c r="D451" s="24"/>
      <c r="E451" s="25"/>
      <c r="F451" s="21">
        <v>49</v>
      </c>
      <c r="G451" s="21">
        <v>10499027</v>
      </c>
    </row>
    <row r="452" spans="1:7">
      <c r="F452" s="22"/>
    </row>
    <row r="454" spans="1:7">
      <c r="F454" s="22"/>
    </row>
  </sheetData>
  <mergeCells count="1">
    <mergeCell ref="A451:E45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3:L98"/>
  <sheetViews>
    <sheetView tabSelected="1" topLeftCell="B34" workbookViewId="0">
      <selection activeCell="F45" sqref="F45"/>
    </sheetView>
  </sheetViews>
  <sheetFormatPr defaultRowHeight="15"/>
  <cols>
    <col min="1" max="1" width="40" customWidth="1"/>
    <col min="2" max="2" width="22.28515625" customWidth="1"/>
    <col min="3" max="3" width="17.5703125" customWidth="1"/>
    <col min="4" max="4" width="15" customWidth="1"/>
    <col min="5" max="5" width="14.85546875" bestFit="1" customWidth="1"/>
    <col min="6" max="6" width="15" bestFit="1" customWidth="1"/>
    <col min="7" max="7" width="12.85546875" customWidth="1"/>
    <col min="8" max="8" width="10.5703125" customWidth="1"/>
    <col min="9" max="9" width="13.42578125" bestFit="1" customWidth="1"/>
    <col min="10" max="10" width="10.5703125" bestFit="1" customWidth="1"/>
    <col min="11" max="11" width="14.85546875" bestFit="1" customWidth="1"/>
    <col min="12" max="12" width="13.42578125" bestFit="1" customWidth="1"/>
    <col min="17" max="17" width="9.140625" customWidth="1"/>
  </cols>
  <sheetData>
    <row r="3" spans="1:12" s="2" customFormat="1" ht="10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111</v>
      </c>
      <c r="K3" s="1" t="s">
        <v>9</v>
      </c>
      <c r="L3" s="1" t="s">
        <v>10</v>
      </c>
    </row>
    <row r="4" spans="1:12" s="4" customFormat="1">
      <c r="A4" s="1">
        <v>1</v>
      </c>
      <c r="B4" s="3">
        <v>2</v>
      </c>
      <c r="C4" s="3">
        <v>3</v>
      </c>
      <c r="D4" s="3">
        <v>4</v>
      </c>
      <c r="E4" s="3">
        <v>5</v>
      </c>
      <c r="F4" s="3">
        <v>6</v>
      </c>
      <c r="G4" s="3">
        <v>7</v>
      </c>
      <c r="H4" s="3">
        <v>8</v>
      </c>
      <c r="I4" s="3">
        <v>9</v>
      </c>
      <c r="J4" s="3">
        <v>10</v>
      </c>
      <c r="K4" s="3">
        <v>11</v>
      </c>
      <c r="L4" s="3">
        <v>12</v>
      </c>
    </row>
    <row r="5" spans="1:12">
      <c r="A5" s="5" t="s">
        <v>11</v>
      </c>
      <c r="B5" s="6">
        <v>0</v>
      </c>
      <c r="C5" s="6">
        <f>B5*50</f>
        <v>0</v>
      </c>
      <c r="D5" s="6">
        <v>162416</v>
      </c>
      <c r="E5" s="6">
        <f>D5*40</f>
        <v>6496640</v>
      </c>
      <c r="F5" s="6">
        <f>C5+E5</f>
        <v>6496640</v>
      </c>
      <c r="G5" s="6">
        <v>5156920</v>
      </c>
      <c r="H5" s="6">
        <f>F5-G5</f>
        <v>1339720</v>
      </c>
      <c r="I5" s="6"/>
      <c r="J5" s="6"/>
      <c r="K5" s="6">
        <f t="shared" ref="K5:K54" si="0">H5-J5</f>
        <v>1339720</v>
      </c>
      <c r="L5" s="6"/>
    </row>
    <row r="6" spans="1:12" ht="30">
      <c r="A6" s="5" t="s">
        <v>12</v>
      </c>
      <c r="B6" s="6">
        <v>0</v>
      </c>
      <c r="C6" s="6">
        <f t="shared" ref="C6:C46" si="1">B6*50</f>
        <v>0</v>
      </c>
      <c r="D6" s="6">
        <v>189918</v>
      </c>
      <c r="E6" s="6">
        <f t="shared" ref="E6:E46" si="2">D6*40</f>
        <v>7596720</v>
      </c>
      <c r="F6" s="6">
        <f t="shared" ref="F6:F46" si="3">C6+E6</f>
        <v>7596720</v>
      </c>
      <c r="G6" s="6">
        <v>5236480</v>
      </c>
      <c r="H6" s="6">
        <f>F6-G6</f>
        <v>2360240</v>
      </c>
      <c r="I6" s="6"/>
      <c r="J6" s="6"/>
      <c r="K6" s="6">
        <f t="shared" si="0"/>
        <v>2360240</v>
      </c>
      <c r="L6" s="6"/>
    </row>
    <row r="7" spans="1:12">
      <c r="A7" s="5" t="s">
        <v>13</v>
      </c>
      <c r="B7" s="6">
        <v>0</v>
      </c>
      <c r="C7" s="6">
        <f t="shared" si="1"/>
        <v>0</v>
      </c>
      <c r="D7" s="6">
        <v>634</v>
      </c>
      <c r="E7" s="6">
        <f t="shared" si="2"/>
        <v>25360</v>
      </c>
      <c r="F7" s="6">
        <f t="shared" si="3"/>
        <v>25360</v>
      </c>
      <c r="G7" s="6">
        <v>22400</v>
      </c>
      <c r="H7" s="6">
        <f t="shared" ref="H7:H46" si="4">F7-G7</f>
        <v>2960</v>
      </c>
      <c r="I7" s="6"/>
      <c r="J7" s="6"/>
      <c r="K7" s="6">
        <f t="shared" si="0"/>
        <v>2960</v>
      </c>
      <c r="L7" s="6"/>
    </row>
    <row r="8" spans="1:12">
      <c r="A8" s="5" t="s">
        <v>14</v>
      </c>
      <c r="B8" s="6">
        <v>0</v>
      </c>
      <c r="C8" s="6">
        <f t="shared" si="1"/>
        <v>0</v>
      </c>
      <c r="D8" s="6">
        <v>292298</v>
      </c>
      <c r="E8" s="6">
        <f t="shared" si="2"/>
        <v>11691920</v>
      </c>
      <c r="F8" s="6">
        <f t="shared" si="3"/>
        <v>11691920</v>
      </c>
      <c r="G8" s="6">
        <v>9443720</v>
      </c>
      <c r="H8" s="6">
        <f t="shared" si="4"/>
        <v>2248200</v>
      </c>
      <c r="I8" s="6"/>
      <c r="J8" s="6"/>
      <c r="K8" s="6">
        <f t="shared" si="0"/>
        <v>2248200</v>
      </c>
      <c r="L8" s="6"/>
    </row>
    <row r="9" spans="1:12">
      <c r="A9" s="5" t="s">
        <v>15</v>
      </c>
      <c r="B9" s="6">
        <v>0</v>
      </c>
      <c r="C9" s="6">
        <f>B9*50</f>
        <v>0</v>
      </c>
      <c r="D9" s="6">
        <v>33156</v>
      </c>
      <c r="E9" s="6">
        <f t="shared" si="2"/>
        <v>1326240</v>
      </c>
      <c r="F9" s="6">
        <f t="shared" si="3"/>
        <v>1326240</v>
      </c>
      <c r="G9" s="6">
        <v>959240</v>
      </c>
      <c r="H9" s="6">
        <f t="shared" si="4"/>
        <v>367000</v>
      </c>
      <c r="I9" s="6"/>
      <c r="J9" s="6"/>
      <c r="K9" s="6">
        <f t="shared" si="0"/>
        <v>367000</v>
      </c>
      <c r="L9" s="6"/>
    </row>
    <row r="10" spans="1:12">
      <c r="A10" s="5" t="s">
        <v>16</v>
      </c>
      <c r="B10" s="6">
        <v>0</v>
      </c>
      <c r="C10" s="6">
        <f t="shared" si="1"/>
        <v>0</v>
      </c>
      <c r="D10" s="6">
        <v>217874</v>
      </c>
      <c r="E10" s="6">
        <f t="shared" si="2"/>
        <v>8714960</v>
      </c>
      <c r="F10" s="6">
        <f t="shared" si="3"/>
        <v>8714960</v>
      </c>
      <c r="G10" s="6">
        <v>6980280</v>
      </c>
      <c r="H10" s="6">
        <f t="shared" si="4"/>
        <v>1734680</v>
      </c>
      <c r="I10" s="6"/>
      <c r="J10" s="6"/>
      <c r="K10" s="6">
        <f t="shared" si="0"/>
        <v>1734680</v>
      </c>
      <c r="L10" s="6"/>
    </row>
    <row r="11" spans="1:12">
      <c r="A11" s="5" t="s">
        <v>17</v>
      </c>
      <c r="B11" s="6">
        <v>0</v>
      </c>
      <c r="C11" s="6">
        <f t="shared" si="1"/>
        <v>0</v>
      </c>
      <c r="D11" s="6">
        <v>1852</v>
      </c>
      <c r="E11" s="6">
        <f t="shared" si="2"/>
        <v>74080</v>
      </c>
      <c r="F11" s="6">
        <f t="shared" si="3"/>
        <v>74080</v>
      </c>
      <c r="G11" s="6">
        <v>2640</v>
      </c>
      <c r="H11" s="6">
        <f t="shared" si="4"/>
        <v>71440</v>
      </c>
      <c r="I11" s="6"/>
      <c r="J11" s="6"/>
      <c r="K11" s="6">
        <f t="shared" si="0"/>
        <v>71440</v>
      </c>
      <c r="L11" s="6"/>
    </row>
    <row r="12" spans="1:12">
      <c r="A12" s="5" t="s">
        <v>18</v>
      </c>
      <c r="B12" s="6">
        <v>0</v>
      </c>
      <c r="C12" s="6">
        <f t="shared" si="1"/>
        <v>0</v>
      </c>
      <c r="D12" s="6">
        <v>4165233</v>
      </c>
      <c r="E12" s="6">
        <f t="shared" si="2"/>
        <v>166609320</v>
      </c>
      <c r="F12" s="6">
        <f t="shared" si="3"/>
        <v>166609320</v>
      </c>
      <c r="G12" s="6">
        <v>129212920</v>
      </c>
      <c r="H12" s="6">
        <f t="shared" si="4"/>
        <v>37396400</v>
      </c>
      <c r="I12" s="6"/>
      <c r="J12" s="6"/>
      <c r="K12" s="6">
        <f t="shared" si="0"/>
        <v>37396400</v>
      </c>
      <c r="L12" s="6"/>
    </row>
    <row r="13" spans="1:12">
      <c r="A13" s="5" t="s">
        <v>19</v>
      </c>
      <c r="B13" s="6">
        <v>1</v>
      </c>
      <c r="C13" s="6">
        <f t="shared" si="1"/>
        <v>50</v>
      </c>
      <c r="D13" s="6">
        <v>0</v>
      </c>
      <c r="E13" s="6">
        <f t="shared" si="2"/>
        <v>0</v>
      </c>
      <c r="F13" s="6">
        <f t="shared" si="3"/>
        <v>50</v>
      </c>
      <c r="G13" s="6">
        <v>40</v>
      </c>
      <c r="H13" s="6">
        <f t="shared" si="4"/>
        <v>10</v>
      </c>
      <c r="I13" s="6"/>
      <c r="J13" s="6"/>
      <c r="K13" s="6">
        <f t="shared" si="0"/>
        <v>10</v>
      </c>
      <c r="L13" s="6"/>
    </row>
    <row r="14" spans="1:12">
      <c r="A14" s="5" t="s">
        <v>20</v>
      </c>
      <c r="B14" s="6">
        <v>0</v>
      </c>
      <c r="C14" s="6">
        <v>0</v>
      </c>
      <c r="D14" s="6">
        <v>0</v>
      </c>
      <c r="E14" s="6">
        <f t="shared" si="2"/>
        <v>0</v>
      </c>
      <c r="F14" s="6">
        <v>0</v>
      </c>
      <c r="G14" s="6">
        <v>80</v>
      </c>
      <c r="H14" s="6">
        <v>0</v>
      </c>
      <c r="I14" s="6"/>
      <c r="J14" s="6"/>
      <c r="K14" s="6">
        <f t="shared" si="0"/>
        <v>0</v>
      </c>
      <c r="L14" s="6">
        <v>80</v>
      </c>
    </row>
    <row r="15" spans="1:12">
      <c r="A15" s="5" t="s">
        <v>21</v>
      </c>
      <c r="B15" s="6">
        <v>3</v>
      </c>
      <c r="C15" s="6">
        <f t="shared" si="1"/>
        <v>150</v>
      </c>
      <c r="D15" s="6">
        <v>0</v>
      </c>
      <c r="E15" s="6">
        <f t="shared" si="2"/>
        <v>0</v>
      </c>
      <c r="F15" s="6">
        <f t="shared" si="3"/>
        <v>150</v>
      </c>
      <c r="G15" s="6">
        <v>120</v>
      </c>
      <c r="H15" s="6">
        <f t="shared" si="4"/>
        <v>30</v>
      </c>
      <c r="I15" s="6"/>
      <c r="J15" s="6"/>
      <c r="K15" s="6">
        <f t="shared" si="0"/>
        <v>30</v>
      </c>
      <c r="L15" s="6"/>
    </row>
    <row r="16" spans="1:12">
      <c r="A16" s="5" t="s">
        <v>22</v>
      </c>
      <c r="B16" s="6">
        <v>0</v>
      </c>
      <c r="C16" s="6">
        <f t="shared" si="1"/>
        <v>0</v>
      </c>
      <c r="D16" s="6">
        <v>1358802</v>
      </c>
      <c r="E16" s="6">
        <f t="shared" si="2"/>
        <v>54352080</v>
      </c>
      <c r="F16" s="6">
        <f t="shared" si="3"/>
        <v>54352080</v>
      </c>
      <c r="G16" s="6">
        <v>42247600</v>
      </c>
      <c r="H16" s="6">
        <f t="shared" si="4"/>
        <v>12104480</v>
      </c>
      <c r="I16" s="6"/>
      <c r="J16" s="6"/>
      <c r="K16" s="6">
        <f t="shared" si="0"/>
        <v>12104480</v>
      </c>
      <c r="L16" s="6"/>
    </row>
    <row r="17" spans="1:12" ht="30">
      <c r="A17" s="5" t="s">
        <v>23</v>
      </c>
      <c r="B17" s="6">
        <v>0</v>
      </c>
      <c r="C17" s="6">
        <f t="shared" si="1"/>
        <v>0</v>
      </c>
      <c r="D17" s="6">
        <v>1071</v>
      </c>
      <c r="E17" s="6">
        <f t="shared" si="2"/>
        <v>42840</v>
      </c>
      <c r="F17" s="6">
        <f t="shared" si="3"/>
        <v>42840</v>
      </c>
      <c r="G17" s="6">
        <v>42840</v>
      </c>
      <c r="H17" s="6">
        <f t="shared" si="4"/>
        <v>0</v>
      </c>
      <c r="I17" s="6">
        <v>313770</v>
      </c>
      <c r="J17" s="6">
        <v>0</v>
      </c>
      <c r="K17" s="6">
        <f t="shared" si="0"/>
        <v>0</v>
      </c>
      <c r="L17" s="6">
        <v>313770</v>
      </c>
    </row>
    <row r="18" spans="1:12">
      <c r="A18" s="5" t="s">
        <v>24</v>
      </c>
      <c r="B18" s="6">
        <v>0</v>
      </c>
      <c r="C18" s="6">
        <f t="shared" si="1"/>
        <v>0</v>
      </c>
      <c r="D18" s="6">
        <v>137491</v>
      </c>
      <c r="E18" s="6">
        <f t="shared" si="2"/>
        <v>5499640</v>
      </c>
      <c r="F18" s="6">
        <f t="shared" si="3"/>
        <v>5499640</v>
      </c>
      <c r="G18" s="6">
        <v>0</v>
      </c>
      <c r="H18" s="6">
        <f t="shared" si="4"/>
        <v>5499640</v>
      </c>
      <c r="I18" s="6"/>
      <c r="J18" s="6"/>
      <c r="K18" s="6">
        <f t="shared" si="0"/>
        <v>5499640</v>
      </c>
      <c r="L18" s="6"/>
    </row>
    <row r="19" spans="1:12">
      <c r="A19" s="5" t="s">
        <v>25</v>
      </c>
      <c r="B19" s="6">
        <v>0</v>
      </c>
      <c r="C19" s="6">
        <f t="shared" si="1"/>
        <v>0</v>
      </c>
      <c r="D19" s="6">
        <v>124253</v>
      </c>
      <c r="E19" s="6">
        <f t="shared" si="2"/>
        <v>4970120</v>
      </c>
      <c r="F19" s="6">
        <f t="shared" si="3"/>
        <v>4970120</v>
      </c>
      <c r="G19" s="6">
        <v>3915640</v>
      </c>
      <c r="H19" s="6">
        <f t="shared" si="4"/>
        <v>1054480</v>
      </c>
      <c r="I19" s="6"/>
      <c r="J19" s="6"/>
      <c r="K19" s="6">
        <f t="shared" si="0"/>
        <v>1054480</v>
      </c>
      <c r="L19" s="6"/>
    </row>
    <row r="20" spans="1:12">
      <c r="A20" s="5" t="s">
        <v>26</v>
      </c>
      <c r="B20" s="6">
        <v>0</v>
      </c>
      <c r="C20" s="6">
        <f t="shared" si="1"/>
        <v>0</v>
      </c>
      <c r="D20" s="6">
        <v>34870</v>
      </c>
      <c r="E20" s="6">
        <f t="shared" si="2"/>
        <v>1394800</v>
      </c>
      <c r="F20" s="6">
        <f t="shared" si="3"/>
        <v>1394800</v>
      </c>
      <c r="G20" s="6">
        <v>1098680</v>
      </c>
      <c r="H20" s="6">
        <v>764840</v>
      </c>
      <c r="I20" s="6"/>
      <c r="J20" s="6"/>
      <c r="K20" s="6">
        <f t="shared" si="0"/>
        <v>764840</v>
      </c>
      <c r="L20" s="6"/>
    </row>
    <row r="21" spans="1:12">
      <c r="A21" s="5" t="s">
        <v>27</v>
      </c>
      <c r="B21" s="6">
        <v>6</v>
      </c>
      <c r="C21" s="6">
        <f t="shared" si="1"/>
        <v>300</v>
      </c>
      <c r="D21" s="6">
        <v>0</v>
      </c>
      <c r="E21" s="6">
        <f t="shared" si="2"/>
        <v>0</v>
      </c>
      <c r="F21" s="6">
        <f t="shared" si="3"/>
        <v>300</v>
      </c>
      <c r="G21" s="6">
        <v>400</v>
      </c>
      <c r="H21" s="6">
        <v>0</v>
      </c>
      <c r="I21" s="6">
        <v>4106070</v>
      </c>
      <c r="J21" s="6">
        <v>0</v>
      </c>
      <c r="K21" s="6">
        <f t="shared" si="0"/>
        <v>0</v>
      </c>
      <c r="L21" s="6">
        <v>4106170</v>
      </c>
    </row>
    <row r="22" spans="1:12">
      <c r="A22" s="5" t="s">
        <v>28</v>
      </c>
      <c r="B22" s="6">
        <v>0</v>
      </c>
      <c r="C22" s="6">
        <f t="shared" si="1"/>
        <v>0</v>
      </c>
      <c r="D22" s="6">
        <v>210065</v>
      </c>
      <c r="E22" s="6">
        <f t="shared" si="2"/>
        <v>8402600</v>
      </c>
      <c r="F22" s="6">
        <f t="shared" si="3"/>
        <v>8402600</v>
      </c>
      <c r="G22" s="6">
        <v>5653120</v>
      </c>
      <c r="H22" s="6">
        <f t="shared" si="4"/>
        <v>2749480</v>
      </c>
      <c r="I22" s="6"/>
      <c r="J22" s="6"/>
      <c r="K22" s="6">
        <f t="shared" si="0"/>
        <v>2749480</v>
      </c>
      <c r="L22" s="6"/>
    </row>
    <row r="23" spans="1:12">
      <c r="A23" s="5" t="s">
        <v>29</v>
      </c>
      <c r="B23" s="6">
        <v>0</v>
      </c>
      <c r="C23" s="6">
        <f t="shared" si="1"/>
        <v>0</v>
      </c>
      <c r="D23" s="6">
        <v>5150</v>
      </c>
      <c r="E23" s="6">
        <f t="shared" si="2"/>
        <v>206000</v>
      </c>
      <c r="F23" s="6">
        <f t="shared" si="3"/>
        <v>206000</v>
      </c>
      <c r="G23" s="6">
        <v>153920</v>
      </c>
      <c r="H23" s="6">
        <f t="shared" si="4"/>
        <v>52080</v>
      </c>
      <c r="I23" s="6"/>
      <c r="J23" s="6"/>
      <c r="K23" s="6">
        <f t="shared" si="0"/>
        <v>52080</v>
      </c>
      <c r="L23" s="6"/>
    </row>
    <row r="24" spans="1:12">
      <c r="A24" s="5" t="s">
        <v>30</v>
      </c>
      <c r="B24" s="6">
        <v>0</v>
      </c>
      <c r="C24" s="6">
        <f t="shared" si="1"/>
        <v>0</v>
      </c>
      <c r="D24" s="6">
        <v>113670</v>
      </c>
      <c r="E24" s="6">
        <f t="shared" si="2"/>
        <v>4546800</v>
      </c>
      <c r="F24" s="6">
        <f t="shared" si="3"/>
        <v>4546800</v>
      </c>
      <c r="G24" s="6">
        <v>3439480</v>
      </c>
      <c r="H24" s="6">
        <f t="shared" si="4"/>
        <v>1107320</v>
      </c>
      <c r="I24" s="6"/>
      <c r="J24" s="6"/>
      <c r="K24" s="6">
        <f t="shared" si="0"/>
        <v>1107320</v>
      </c>
      <c r="L24" s="6"/>
    </row>
    <row r="25" spans="1:12">
      <c r="A25" s="5" t="s">
        <v>31</v>
      </c>
      <c r="B25" s="6">
        <v>0</v>
      </c>
      <c r="C25" s="6">
        <f t="shared" si="1"/>
        <v>0</v>
      </c>
      <c r="D25" s="6">
        <v>138927</v>
      </c>
      <c r="E25" s="6">
        <f t="shared" si="2"/>
        <v>5557080</v>
      </c>
      <c r="F25" s="6">
        <f t="shared" si="3"/>
        <v>5557080</v>
      </c>
      <c r="G25" s="6">
        <v>4184480</v>
      </c>
      <c r="H25" s="6">
        <f t="shared" si="4"/>
        <v>1372600</v>
      </c>
      <c r="I25" s="6"/>
      <c r="J25" s="6"/>
      <c r="K25" s="6">
        <f t="shared" si="0"/>
        <v>1372600</v>
      </c>
      <c r="L25" s="6"/>
    </row>
    <row r="26" spans="1:12">
      <c r="A26" s="5" t="s">
        <v>32</v>
      </c>
      <c r="B26" s="6">
        <v>1</v>
      </c>
      <c r="C26" s="6">
        <f t="shared" si="1"/>
        <v>50</v>
      </c>
      <c r="D26" s="6">
        <v>17980</v>
      </c>
      <c r="E26" s="6">
        <f t="shared" si="2"/>
        <v>719200</v>
      </c>
      <c r="F26" s="6">
        <f t="shared" si="3"/>
        <v>719250</v>
      </c>
      <c r="G26" s="6">
        <v>573480</v>
      </c>
      <c r="H26" s="6">
        <f t="shared" si="4"/>
        <v>145770</v>
      </c>
      <c r="I26" s="6">
        <v>6464640</v>
      </c>
      <c r="J26" s="6">
        <v>145770</v>
      </c>
      <c r="K26" s="6">
        <f t="shared" si="0"/>
        <v>0</v>
      </c>
      <c r="L26" s="6">
        <f>I26-J26</f>
        <v>6318870</v>
      </c>
    </row>
    <row r="27" spans="1:12">
      <c r="A27" s="5" t="s">
        <v>33</v>
      </c>
      <c r="B27" s="6">
        <v>0</v>
      </c>
      <c r="C27" s="6">
        <f t="shared" si="1"/>
        <v>0</v>
      </c>
      <c r="D27" s="6">
        <v>1340</v>
      </c>
      <c r="E27" s="6">
        <f t="shared" si="2"/>
        <v>53600</v>
      </c>
      <c r="F27" s="6">
        <f t="shared" si="3"/>
        <v>53600</v>
      </c>
      <c r="G27" s="6">
        <v>39800</v>
      </c>
      <c r="H27" s="6">
        <f t="shared" si="4"/>
        <v>13800</v>
      </c>
      <c r="I27" s="6"/>
      <c r="J27" s="6"/>
      <c r="K27" s="6">
        <f t="shared" si="0"/>
        <v>13800</v>
      </c>
      <c r="L27" s="6"/>
    </row>
    <row r="28" spans="1:12">
      <c r="A28" s="5" t="s">
        <v>34</v>
      </c>
      <c r="B28" s="6">
        <v>0</v>
      </c>
      <c r="C28" s="6">
        <f t="shared" si="1"/>
        <v>0</v>
      </c>
      <c r="D28" s="6">
        <v>41071</v>
      </c>
      <c r="E28" s="6">
        <f t="shared" si="2"/>
        <v>1642840</v>
      </c>
      <c r="F28" s="6">
        <f t="shared" si="3"/>
        <v>1642840</v>
      </c>
      <c r="G28" s="6">
        <v>1376800</v>
      </c>
      <c r="H28" s="6">
        <f t="shared" si="4"/>
        <v>266040</v>
      </c>
      <c r="I28" s="6"/>
      <c r="J28" s="6"/>
      <c r="K28" s="6">
        <f t="shared" si="0"/>
        <v>266040</v>
      </c>
      <c r="L28" s="6"/>
    </row>
    <row r="29" spans="1:12">
      <c r="A29" s="5" t="s">
        <v>35</v>
      </c>
      <c r="B29" s="6">
        <v>0</v>
      </c>
      <c r="C29" s="6">
        <f t="shared" si="1"/>
        <v>0</v>
      </c>
      <c r="D29" s="6">
        <v>6</v>
      </c>
      <c r="E29" s="6">
        <f t="shared" si="2"/>
        <v>240</v>
      </c>
      <c r="F29" s="6">
        <f t="shared" si="3"/>
        <v>240</v>
      </c>
      <c r="G29" s="6">
        <v>240</v>
      </c>
      <c r="H29" s="6">
        <f t="shared" si="4"/>
        <v>0</v>
      </c>
      <c r="I29" s="6">
        <v>235880</v>
      </c>
      <c r="J29" s="6">
        <v>0</v>
      </c>
      <c r="K29" s="6">
        <f t="shared" si="0"/>
        <v>0</v>
      </c>
      <c r="L29" s="6">
        <v>235880</v>
      </c>
    </row>
    <row r="30" spans="1:12" ht="30">
      <c r="A30" s="5" t="s">
        <v>36</v>
      </c>
      <c r="B30" s="6">
        <v>0</v>
      </c>
      <c r="C30" s="6">
        <f t="shared" si="1"/>
        <v>0</v>
      </c>
      <c r="D30" s="6">
        <v>76924</v>
      </c>
      <c r="E30" s="6">
        <f t="shared" si="2"/>
        <v>3076960</v>
      </c>
      <c r="F30" s="6">
        <f t="shared" si="3"/>
        <v>3076960</v>
      </c>
      <c r="G30" s="6">
        <v>2437200</v>
      </c>
      <c r="H30" s="6">
        <f t="shared" si="4"/>
        <v>639760</v>
      </c>
      <c r="I30" s="6"/>
      <c r="J30" s="6"/>
      <c r="K30" s="6">
        <f t="shared" si="0"/>
        <v>639760</v>
      </c>
      <c r="L30" s="6"/>
    </row>
    <row r="31" spans="1:12">
      <c r="A31" s="5" t="s">
        <v>37</v>
      </c>
      <c r="B31" s="6">
        <v>0</v>
      </c>
      <c r="C31" s="6">
        <f t="shared" si="1"/>
        <v>0</v>
      </c>
      <c r="D31" s="6">
        <v>12</v>
      </c>
      <c r="E31" s="6">
        <f t="shared" si="2"/>
        <v>480</v>
      </c>
      <c r="F31" s="6">
        <f t="shared" si="3"/>
        <v>480</v>
      </c>
      <c r="G31" s="6">
        <v>440</v>
      </c>
      <c r="H31" s="6">
        <f t="shared" si="4"/>
        <v>40</v>
      </c>
      <c r="I31" s="6">
        <v>10318217</v>
      </c>
      <c r="J31" s="6">
        <v>40</v>
      </c>
      <c r="K31" s="6">
        <f t="shared" si="0"/>
        <v>0</v>
      </c>
      <c r="L31" s="6">
        <f>I31-J31</f>
        <v>10318177</v>
      </c>
    </row>
    <row r="32" spans="1:12">
      <c r="A32" s="5" t="s">
        <v>38</v>
      </c>
      <c r="B32" s="6">
        <v>2</v>
      </c>
      <c r="C32" s="6">
        <f t="shared" si="1"/>
        <v>100</v>
      </c>
      <c r="D32" s="6">
        <v>0</v>
      </c>
      <c r="E32" s="6">
        <f t="shared" si="2"/>
        <v>0</v>
      </c>
      <c r="F32" s="6">
        <f t="shared" si="3"/>
        <v>100</v>
      </c>
      <c r="G32" s="6">
        <v>80</v>
      </c>
      <c r="H32" s="6">
        <f t="shared" si="4"/>
        <v>20</v>
      </c>
      <c r="I32" s="6"/>
      <c r="J32" s="6"/>
      <c r="K32" s="6">
        <f t="shared" si="0"/>
        <v>20</v>
      </c>
      <c r="L32" s="6"/>
    </row>
    <row r="33" spans="1:12">
      <c r="A33" s="5" t="s">
        <v>39</v>
      </c>
      <c r="B33" s="6">
        <v>1</v>
      </c>
      <c r="C33" s="6">
        <f t="shared" si="1"/>
        <v>50</v>
      </c>
      <c r="D33" s="6">
        <v>0</v>
      </c>
      <c r="E33" s="6">
        <f t="shared" si="2"/>
        <v>0</v>
      </c>
      <c r="F33" s="6">
        <f t="shared" si="3"/>
        <v>50</v>
      </c>
      <c r="G33" s="6">
        <v>40</v>
      </c>
      <c r="H33" s="6">
        <f t="shared" si="4"/>
        <v>10</v>
      </c>
      <c r="I33" s="6"/>
      <c r="J33" s="6"/>
      <c r="K33" s="6">
        <f t="shared" si="0"/>
        <v>10</v>
      </c>
      <c r="L33" s="6"/>
    </row>
    <row r="34" spans="1:12" ht="30">
      <c r="A34" s="5" t="s">
        <v>40</v>
      </c>
      <c r="B34" s="6">
        <v>0</v>
      </c>
      <c r="C34" s="6">
        <f t="shared" si="1"/>
        <v>0</v>
      </c>
      <c r="D34" s="6">
        <v>1562</v>
      </c>
      <c r="E34" s="6">
        <f t="shared" si="2"/>
        <v>62480</v>
      </c>
      <c r="F34" s="6">
        <f t="shared" si="3"/>
        <v>62480</v>
      </c>
      <c r="G34" s="6">
        <v>0</v>
      </c>
      <c r="H34" s="6">
        <f t="shared" si="4"/>
        <v>62480</v>
      </c>
      <c r="I34" s="6"/>
      <c r="J34" s="6"/>
      <c r="K34" s="6">
        <f t="shared" si="0"/>
        <v>62480</v>
      </c>
      <c r="L34" s="6"/>
    </row>
    <row r="35" spans="1:12">
      <c r="A35" s="5" t="s">
        <v>41</v>
      </c>
      <c r="B35" s="6">
        <v>0</v>
      </c>
      <c r="C35" s="6">
        <f t="shared" si="1"/>
        <v>0</v>
      </c>
      <c r="D35" s="6">
        <v>801853</v>
      </c>
      <c r="E35" s="6">
        <f t="shared" si="2"/>
        <v>32074120</v>
      </c>
      <c r="F35" s="6">
        <f t="shared" si="3"/>
        <v>32074120</v>
      </c>
      <c r="G35" s="6">
        <v>25642680</v>
      </c>
      <c r="H35" s="6">
        <f t="shared" si="4"/>
        <v>6431440</v>
      </c>
      <c r="I35" s="6"/>
      <c r="J35" s="6"/>
      <c r="K35" s="6">
        <f t="shared" si="0"/>
        <v>6431440</v>
      </c>
      <c r="L35" s="6"/>
    </row>
    <row r="36" spans="1:12">
      <c r="A36" s="5" t="s">
        <v>42</v>
      </c>
      <c r="B36" s="6">
        <v>0</v>
      </c>
      <c r="C36" s="6">
        <f t="shared" si="1"/>
        <v>0</v>
      </c>
      <c r="D36" s="6">
        <v>4</v>
      </c>
      <c r="E36" s="6">
        <f t="shared" si="2"/>
        <v>160</v>
      </c>
      <c r="F36" s="6">
        <f t="shared" si="3"/>
        <v>160</v>
      </c>
      <c r="G36" s="6">
        <v>240</v>
      </c>
      <c r="H36" s="6">
        <v>0</v>
      </c>
      <c r="I36" s="6">
        <v>586030</v>
      </c>
      <c r="J36" s="6">
        <v>0</v>
      </c>
      <c r="K36" s="6">
        <f t="shared" si="0"/>
        <v>0</v>
      </c>
      <c r="L36" s="6">
        <v>586110</v>
      </c>
    </row>
    <row r="37" spans="1:12" ht="30">
      <c r="A37" s="5" t="s">
        <v>43</v>
      </c>
      <c r="B37" s="6">
        <v>0</v>
      </c>
      <c r="C37" s="6">
        <f t="shared" si="1"/>
        <v>0</v>
      </c>
      <c r="D37" s="6">
        <v>1</v>
      </c>
      <c r="E37" s="6">
        <f t="shared" si="2"/>
        <v>40</v>
      </c>
      <c r="F37" s="6">
        <f t="shared" si="3"/>
        <v>40</v>
      </c>
      <c r="G37" s="6">
        <v>0</v>
      </c>
      <c r="H37" s="6">
        <f t="shared" si="4"/>
        <v>40</v>
      </c>
      <c r="I37" s="6"/>
      <c r="J37" s="6"/>
      <c r="K37" s="6">
        <f t="shared" si="0"/>
        <v>40</v>
      </c>
      <c r="L37" s="6"/>
    </row>
    <row r="38" spans="1:12">
      <c r="A38" s="5" t="s">
        <v>44</v>
      </c>
      <c r="B38" s="6">
        <v>0</v>
      </c>
      <c r="C38" s="6">
        <v>0</v>
      </c>
      <c r="D38" s="6">
        <v>0</v>
      </c>
      <c r="E38" s="6">
        <f t="shared" si="2"/>
        <v>0</v>
      </c>
      <c r="F38" s="6">
        <v>0</v>
      </c>
      <c r="G38" s="6">
        <v>80</v>
      </c>
      <c r="H38" s="6">
        <v>0</v>
      </c>
      <c r="I38" s="6"/>
      <c r="J38" s="6"/>
      <c r="K38" s="6">
        <f t="shared" si="0"/>
        <v>0</v>
      </c>
      <c r="L38" s="6">
        <v>80</v>
      </c>
    </row>
    <row r="39" spans="1:12" ht="30">
      <c r="A39" s="5" t="s">
        <v>45</v>
      </c>
      <c r="B39" s="6">
        <v>0</v>
      </c>
      <c r="C39" s="6">
        <f t="shared" si="1"/>
        <v>0</v>
      </c>
      <c r="D39" s="6">
        <v>453802</v>
      </c>
      <c r="E39" s="6">
        <f t="shared" si="2"/>
        <v>18152080</v>
      </c>
      <c r="F39" s="6">
        <f t="shared" si="3"/>
        <v>18152080</v>
      </c>
      <c r="G39" s="6">
        <v>14734080</v>
      </c>
      <c r="H39" s="6">
        <f t="shared" si="4"/>
        <v>3418000</v>
      </c>
      <c r="I39" s="6"/>
      <c r="J39" s="6"/>
      <c r="K39" s="6">
        <f t="shared" si="0"/>
        <v>3418000</v>
      </c>
      <c r="L39" s="6"/>
    </row>
    <row r="40" spans="1:12">
      <c r="A40" s="5" t="s">
        <v>46</v>
      </c>
      <c r="B40" s="6">
        <v>0</v>
      </c>
      <c r="C40" s="6">
        <f t="shared" si="1"/>
        <v>0</v>
      </c>
      <c r="D40" s="6">
        <v>29530</v>
      </c>
      <c r="E40" s="6">
        <f t="shared" si="2"/>
        <v>1181200</v>
      </c>
      <c r="F40" s="6">
        <f t="shared" si="3"/>
        <v>1181200</v>
      </c>
      <c r="G40" s="6">
        <v>832560</v>
      </c>
      <c r="H40" s="6">
        <f t="shared" si="4"/>
        <v>348640</v>
      </c>
      <c r="I40" s="6"/>
      <c r="J40" s="6"/>
      <c r="K40" s="6">
        <f t="shared" si="0"/>
        <v>348640</v>
      </c>
      <c r="L40" s="6"/>
    </row>
    <row r="41" spans="1:12">
      <c r="A41" s="5" t="s">
        <v>47</v>
      </c>
      <c r="B41" s="6">
        <v>0</v>
      </c>
      <c r="C41" s="6">
        <f t="shared" si="1"/>
        <v>0</v>
      </c>
      <c r="D41" s="6">
        <v>210472</v>
      </c>
      <c r="E41" s="6">
        <f t="shared" si="2"/>
        <v>8418880</v>
      </c>
      <c r="F41" s="6">
        <f t="shared" si="3"/>
        <v>8418880</v>
      </c>
      <c r="G41" s="6">
        <v>7048160</v>
      </c>
      <c r="H41" s="6">
        <f t="shared" si="4"/>
        <v>1370720</v>
      </c>
      <c r="I41" s="6"/>
      <c r="J41" s="6"/>
      <c r="K41" s="6">
        <f t="shared" si="0"/>
        <v>1370720</v>
      </c>
      <c r="L41" s="6"/>
    </row>
    <row r="42" spans="1:12">
      <c r="A42" s="5" t="s">
        <v>48</v>
      </c>
      <c r="B42" s="6">
        <v>1</v>
      </c>
      <c r="C42" s="6">
        <f t="shared" si="1"/>
        <v>50</v>
      </c>
      <c r="D42" s="6">
        <v>0</v>
      </c>
      <c r="E42" s="6">
        <f t="shared" si="2"/>
        <v>0</v>
      </c>
      <c r="F42" s="6">
        <f t="shared" si="3"/>
        <v>50</v>
      </c>
      <c r="G42" s="6">
        <v>40</v>
      </c>
      <c r="H42" s="6">
        <f t="shared" si="4"/>
        <v>10</v>
      </c>
      <c r="I42" s="6"/>
      <c r="J42" s="6"/>
      <c r="K42" s="6">
        <f t="shared" si="0"/>
        <v>10</v>
      </c>
      <c r="L42" s="6"/>
    </row>
    <row r="43" spans="1:12">
      <c r="A43" s="5" t="s">
        <v>49</v>
      </c>
      <c r="B43" s="6">
        <v>0</v>
      </c>
      <c r="C43" s="6">
        <f t="shared" si="1"/>
        <v>0</v>
      </c>
      <c r="D43" s="6">
        <v>119726</v>
      </c>
      <c r="E43" s="6">
        <f t="shared" si="2"/>
        <v>4789040</v>
      </c>
      <c r="F43" s="6">
        <f t="shared" si="3"/>
        <v>4789040</v>
      </c>
      <c r="G43" s="6">
        <v>3798280</v>
      </c>
      <c r="H43" s="6">
        <f t="shared" si="4"/>
        <v>990760</v>
      </c>
      <c r="I43" s="6"/>
      <c r="J43" s="6"/>
      <c r="K43" s="6">
        <f t="shared" si="0"/>
        <v>990760</v>
      </c>
      <c r="L43" s="6"/>
    </row>
    <row r="44" spans="1:12">
      <c r="A44" s="5" t="s">
        <v>50</v>
      </c>
      <c r="B44" s="6">
        <v>1</v>
      </c>
      <c r="C44" s="6">
        <f t="shared" si="1"/>
        <v>50</v>
      </c>
      <c r="D44" s="6">
        <v>102863</v>
      </c>
      <c r="E44" s="6">
        <f t="shared" si="2"/>
        <v>4114520</v>
      </c>
      <c r="F44" s="6">
        <f t="shared" si="3"/>
        <v>4114570</v>
      </c>
      <c r="G44" s="6">
        <v>3358760</v>
      </c>
      <c r="H44" s="6">
        <v>0</v>
      </c>
      <c r="I44" s="6"/>
      <c r="J44" s="6"/>
      <c r="K44" s="6">
        <f t="shared" si="0"/>
        <v>0</v>
      </c>
      <c r="L44" s="6">
        <v>27450680</v>
      </c>
    </row>
    <row r="45" spans="1:12">
      <c r="A45" s="5" t="s">
        <v>51</v>
      </c>
      <c r="B45" s="6">
        <v>16</v>
      </c>
      <c r="C45" s="6">
        <f t="shared" si="1"/>
        <v>800</v>
      </c>
      <c r="D45" s="6">
        <v>411280</v>
      </c>
      <c r="E45" s="6">
        <f t="shared" si="2"/>
        <v>16451200</v>
      </c>
      <c r="F45" s="6">
        <f t="shared" si="3"/>
        <v>16452000</v>
      </c>
      <c r="G45" s="6">
        <v>13725520</v>
      </c>
      <c r="H45" s="6">
        <v>30932960</v>
      </c>
      <c r="I45" s="6"/>
      <c r="J45" s="6"/>
      <c r="K45" s="6">
        <f t="shared" si="0"/>
        <v>30932960</v>
      </c>
      <c r="L45" s="6"/>
    </row>
    <row r="46" spans="1:12" ht="30">
      <c r="A46" s="5" t="s">
        <v>52</v>
      </c>
      <c r="B46" s="6">
        <v>0</v>
      </c>
      <c r="C46" s="6">
        <f t="shared" si="1"/>
        <v>0</v>
      </c>
      <c r="D46" s="6">
        <v>26488</v>
      </c>
      <c r="E46" s="6">
        <f t="shared" si="2"/>
        <v>1059520</v>
      </c>
      <c r="F46" s="6">
        <f t="shared" si="3"/>
        <v>1059520</v>
      </c>
      <c r="G46" s="6">
        <v>792760</v>
      </c>
      <c r="H46" s="6">
        <f t="shared" si="4"/>
        <v>266760</v>
      </c>
      <c r="I46" s="6"/>
      <c r="J46" s="6"/>
      <c r="K46" s="6">
        <f t="shared" si="0"/>
        <v>266760</v>
      </c>
      <c r="L46" s="6"/>
    </row>
    <row r="47" spans="1:12">
      <c r="A47" s="5" t="s">
        <v>53</v>
      </c>
      <c r="B47" s="6"/>
      <c r="C47" s="6"/>
      <c r="D47" s="6"/>
      <c r="E47" s="6"/>
      <c r="F47" s="6"/>
      <c r="G47" s="6"/>
      <c r="H47" s="6"/>
      <c r="I47" s="6">
        <v>2550440</v>
      </c>
      <c r="J47" s="6"/>
      <c r="K47" s="6">
        <f t="shared" si="0"/>
        <v>0</v>
      </c>
      <c r="L47" s="6">
        <v>2550440</v>
      </c>
    </row>
    <row r="48" spans="1:12">
      <c r="A48" s="5" t="s">
        <v>54</v>
      </c>
      <c r="B48" s="6"/>
      <c r="C48" s="6"/>
      <c r="D48" s="6"/>
      <c r="E48" s="6"/>
      <c r="F48" s="6"/>
      <c r="G48" s="6"/>
      <c r="H48" s="6"/>
      <c r="I48" s="6">
        <v>762</v>
      </c>
      <c r="J48" s="6"/>
      <c r="K48" s="6">
        <f t="shared" si="0"/>
        <v>0</v>
      </c>
      <c r="L48" s="6">
        <v>762</v>
      </c>
    </row>
    <row r="49" spans="1:12">
      <c r="A49" s="5" t="s">
        <v>55</v>
      </c>
      <c r="B49" s="6"/>
      <c r="C49" s="6"/>
      <c r="D49" s="6"/>
      <c r="E49" s="6"/>
      <c r="F49" s="6"/>
      <c r="G49" s="6"/>
      <c r="H49" s="6"/>
      <c r="I49" s="6">
        <v>41907</v>
      </c>
      <c r="J49" s="6"/>
      <c r="K49" s="6">
        <f t="shared" si="0"/>
        <v>0</v>
      </c>
      <c r="L49" s="6">
        <v>41907</v>
      </c>
    </row>
    <row r="50" spans="1:12">
      <c r="A50" s="5" t="s">
        <v>56</v>
      </c>
      <c r="B50" s="6"/>
      <c r="C50" s="6"/>
      <c r="D50" s="6"/>
      <c r="E50" s="6"/>
      <c r="F50" s="6"/>
      <c r="G50" s="6"/>
      <c r="H50" s="6"/>
      <c r="I50" s="6">
        <v>9720</v>
      </c>
      <c r="J50" s="6"/>
      <c r="K50" s="6">
        <f t="shared" si="0"/>
        <v>0</v>
      </c>
      <c r="L50" s="6">
        <v>9720</v>
      </c>
    </row>
    <row r="51" spans="1:12">
      <c r="A51" s="5" t="s">
        <v>57</v>
      </c>
      <c r="B51" s="6"/>
      <c r="C51" s="6"/>
      <c r="D51" s="6"/>
      <c r="E51" s="6"/>
      <c r="F51" s="6"/>
      <c r="G51" s="6"/>
      <c r="H51" s="6"/>
      <c r="I51" s="6">
        <v>35017295</v>
      </c>
      <c r="J51" s="6"/>
      <c r="K51" s="6">
        <f t="shared" si="0"/>
        <v>0</v>
      </c>
      <c r="L51" s="6">
        <v>35017295</v>
      </c>
    </row>
    <row r="52" spans="1:12">
      <c r="A52" s="5" t="s">
        <v>58</v>
      </c>
      <c r="B52" s="6"/>
      <c r="C52" s="6"/>
      <c r="D52" s="6"/>
      <c r="E52" s="6"/>
      <c r="F52" s="6"/>
      <c r="G52" s="6"/>
      <c r="H52" s="6"/>
      <c r="I52" s="6">
        <v>28820</v>
      </c>
      <c r="J52" s="6"/>
      <c r="K52" s="6">
        <f t="shared" si="0"/>
        <v>0</v>
      </c>
      <c r="L52" s="6">
        <v>28820</v>
      </c>
    </row>
    <row r="53" spans="1:12">
      <c r="A53" s="5" t="s">
        <v>59</v>
      </c>
      <c r="B53" s="6"/>
      <c r="C53" s="6"/>
      <c r="D53" s="6"/>
      <c r="E53" s="6"/>
      <c r="F53" s="6"/>
      <c r="G53" s="6"/>
      <c r="H53" s="6"/>
      <c r="I53" s="6">
        <v>444415</v>
      </c>
      <c r="J53" s="6"/>
      <c r="K53" s="6">
        <f t="shared" si="0"/>
        <v>0</v>
      </c>
      <c r="L53" s="6">
        <v>444415</v>
      </c>
    </row>
    <row r="54" spans="1:12">
      <c r="A54" s="5" t="s">
        <v>60</v>
      </c>
      <c r="B54" s="6"/>
      <c r="C54" s="6"/>
      <c r="D54" s="6"/>
      <c r="E54" s="6"/>
      <c r="F54" s="6"/>
      <c r="G54" s="6"/>
      <c r="H54" s="6"/>
      <c r="I54" s="6">
        <v>840</v>
      </c>
      <c r="J54" s="6"/>
      <c r="K54" s="6">
        <f t="shared" si="0"/>
        <v>0</v>
      </c>
      <c r="L54" s="6">
        <v>840</v>
      </c>
    </row>
    <row r="55" spans="1:12" s="4" customFormat="1">
      <c r="A55" s="1" t="s">
        <v>61</v>
      </c>
      <c r="B55" s="3">
        <f>SUM(B5:B54)</f>
        <v>32</v>
      </c>
      <c r="C55" s="3">
        <f t="shared" ref="C55:L55" si="5">SUM(C5:C54)</f>
        <v>1600</v>
      </c>
      <c r="D55" s="3">
        <f t="shared" si="5"/>
        <v>9482594</v>
      </c>
      <c r="E55" s="3">
        <f t="shared" si="5"/>
        <v>379303760</v>
      </c>
      <c r="F55" s="3">
        <f t="shared" si="5"/>
        <v>379305360</v>
      </c>
      <c r="G55" s="3">
        <f t="shared" si="5"/>
        <v>292112240</v>
      </c>
      <c r="H55" s="3">
        <f t="shared" si="5"/>
        <v>115112850</v>
      </c>
      <c r="I55" s="3">
        <f t="shared" si="5"/>
        <v>60118806</v>
      </c>
      <c r="J55" s="3">
        <f t="shared" si="5"/>
        <v>145810</v>
      </c>
      <c r="K55" s="3">
        <f t="shared" si="5"/>
        <v>114967040</v>
      </c>
      <c r="L55" s="3">
        <f t="shared" si="5"/>
        <v>87424016</v>
      </c>
    </row>
    <row r="56" spans="1:12">
      <c r="A56" s="7"/>
    </row>
    <row r="57" spans="1:12">
      <c r="A57" s="8" t="s">
        <v>62</v>
      </c>
      <c r="B57" s="9" t="s">
        <v>63</v>
      </c>
    </row>
    <row r="58" spans="1:12">
      <c r="A58" s="8" t="s">
        <v>64</v>
      </c>
      <c r="B58" t="s">
        <v>65</v>
      </c>
    </row>
    <row r="61" spans="1:12">
      <c r="A61" s="26" t="s">
        <v>66</v>
      </c>
      <c r="B61" s="26"/>
      <c r="C61" s="26"/>
    </row>
    <row r="63" spans="1:12" ht="30">
      <c r="A63" s="6" t="s">
        <v>67</v>
      </c>
      <c r="B63" s="5" t="s">
        <v>68</v>
      </c>
      <c r="C63" s="5" t="s">
        <v>69</v>
      </c>
      <c r="D63" s="5" t="s">
        <v>70</v>
      </c>
      <c r="E63" s="5" t="s">
        <v>71</v>
      </c>
      <c r="F63" s="5" t="s">
        <v>72</v>
      </c>
      <c r="G63" s="5" t="s">
        <v>73</v>
      </c>
    </row>
    <row r="64" spans="1:12">
      <c r="A64" s="6">
        <v>1</v>
      </c>
      <c r="B64" s="6">
        <v>2</v>
      </c>
      <c r="C64" s="6">
        <v>3</v>
      </c>
      <c r="D64" s="6">
        <v>4</v>
      </c>
      <c r="E64" s="6">
        <v>5</v>
      </c>
      <c r="F64" s="6">
        <v>6</v>
      </c>
      <c r="G64" s="6">
        <v>7</v>
      </c>
    </row>
    <row r="65" spans="1:7">
      <c r="A65" s="10" t="s">
        <v>74</v>
      </c>
      <c r="B65" s="11"/>
      <c r="C65" s="11"/>
      <c r="D65" s="11"/>
      <c r="E65" s="11"/>
      <c r="F65" s="11"/>
      <c r="G65" s="12"/>
    </row>
    <row r="66" spans="1:7">
      <c r="A66" s="27" t="s">
        <v>75</v>
      </c>
      <c r="B66" s="28"/>
      <c r="C66" s="28"/>
      <c r="D66" s="28"/>
      <c r="E66" s="28"/>
      <c r="F66" s="28"/>
      <c r="G66" s="29"/>
    </row>
    <row r="67" spans="1:7" ht="30">
      <c r="A67" s="6">
        <v>1</v>
      </c>
      <c r="B67" s="6">
        <v>618</v>
      </c>
      <c r="C67" s="5" t="s">
        <v>76</v>
      </c>
      <c r="D67" s="6">
        <v>2020</v>
      </c>
      <c r="E67" s="5" t="s">
        <v>77</v>
      </c>
      <c r="F67" s="6">
        <v>18955</v>
      </c>
      <c r="G67" s="5">
        <v>1895500</v>
      </c>
    </row>
    <row r="68" spans="1:7" ht="45">
      <c r="A68" s="6">
        <v>2</v>
      </c>
      <c r="B68" s="6">
        <v>618</v>
      </c>
      <c r="C68" s="5" t="s">
        <v>76</v>
      </c>
      <c r="D68" s="6">
        <v>1213</v>
      </c>
      <c r="E68" s="5" t="s">
        <v>78</v>
      </c>
      <c r="F68" s="6">
        <v>2146</v>
      </c>
      <c r="G68" s="5">
        <v>214600</v>
      </c>
    </row>
    <row r="69" spans="1:7" ht="30">
      <c r="A69" s="6">
        <v>3</v>
      </c>
      <c r="B69" s="6">
        <v>814</v>
      </c>
      <c r="C69" s="5" t="s">
        <v>79</v>
      </c>
      <c r="D69" s="6">
        <v>2019</v>
      </c>
      <c r="E69" s="5" t="s">
        <v>80</v>
      </c>
      <c r="F69" s="6">
        <v>14900</v>
      </c>
      <c r="G69" s="5">
        <v>1490000</v>
      </c>
    </row>
    <row r="70" spans="1:7">
      <c r="A70" s="27" t="s">
        <v>81</v>
      </c>
      <c r="B70" s="28"/>
      <c r="C70" s="28"/>
      <c r="D70" s="28"/>
      <c r="E70" s="28"/>
      <c r="F70" s="28"/>
      <c r="G70" s="29"/>
    </row>
    <row r="71" spans="1:7" ht="45">
      <c r="A71" s="6">
        <v>1</v>
      </c>
      <c r="B71" s="6">
        <v>814</v>
      </c>
      <c r="C71" s="5" t="s">
        <v>82</v>
      </c>
      <c r="D71" s="6">
        <v>1335</v>
      </c>
      <c r="E71" s="5" t="s">
        <v>83</v>
      </c>
      <c r="F71" s="6">
        <v>546</v>
      </c>
      <c r="G71" s="5">
        <v>54600</v>
      </c>
    </row>
    <row r="72" spans="1:7" ht="45">
      <c r="A72" s="6">
        <v>2</v>
      </c>
      <c r="B72" s="6">
        <v>124</v>
      </c>
      <c r="C72" s="5" t="s">
        <v>28</v>
      </c>
      <c r="D72" s="6">
        <v>1104</v>
      </c>
      <c r="E72" s="5" t="s">
        <v>84</v>
      </c>
      <c r="F72" s="6">
        <v>10344</v>
      </c>
      <c r="G72" s="5">
        <v>1034400</v>
      </c>
    </row>
    <row r="73" spans="1:7">
      <c r="A73" s="10" t="s">
        <v>85</v>
      </c>
      <c r="B73" s="11"/>
      <c r="C73" s="13"/>
      <c r="D73" s="11"/>
      <c r="E73" s="13"/>
      <c r="F73" s="12"/>
      <c r="G73" s="5"/>
    </row>
    <row r="74" spans="1:7" s="15" customFormat="1">
      <c r="A74" s="30" t="s">
        <v>86</v>
      </c>
      <c r="B74" s="31"/>
      <c r="C74" s="31"/>
      <c r="D74" s="31"/>
      <c r="E74" s="31"/>
      <c r="F74" s="32"/>
      <c r="G74" s="14"/>
    </row>
    <row r="75" spans="1:7" ht="30">
      <c r="A75" s="6">
        <v>1</v>
      </c>
      <c r="B75" s="6">
        <v>618</v>
      </c>
      <c r="C75" s="5" t="s">
        <v>76</v>
      </c>
      <c r="D75" s="6">
        <v>1424</v>
      </c>
      <c r="E75" s="5" t="s">
        <v>87</v>
      </c>
      <c r="F75" s="6">
        <v>6461</v>
      </c>
      <c r="G75" s="5">
        <v>646100</v>
      </c>
    </row>
    <row r="76" spans="1:7" ht="30">
      <c r="A76" s="6">
        <v>2</v>
      </c>
      <c r="B76" s="6">
        <v>618</v>
      </c>
      <c r="C76" s="5" t="s">
        <v>76</v>
      </c>
      <c r="D76" s="6">
        <v>2020</v>
      </c>
      <c r="E76" s="5" t="s">
        <v>77</v>
      </c>
      <c r="F76" s="6">
        <v>18893</v>
      </c>
      <c r="G76" s="5">
        <v>1889300</v>
      </c>
    </row>
    <row r="77" spans="1:7">
      <c r="A77" s="3" t="s">
        <v>88</v>
      </c>
      <c r="B77" s="3"/>
      <c r="C77" s="3"/>
      <c r="D77" s="3"/>
      <c r="E77" s="3"/>
      <c r="F77" s="6"/>
      <c r="G77" s="6"/>
    </row>
    <row r="78" spans="1:7" ht="45">
      <c r="A78" s="6">
        <v>1</v>
      </c>
      <c r="B78" s="6">
        <v>814</v>
      </c>
      <c r="C78" s="5" t="s">
        <v>89</v>
      </c>
      <c r="D78" s="6">
        <v>1249</v>
      </c>
      <c r="E78" s="5" t="s">
        <v>90</v>
      </c>
      <c r="F78" s="6">
        <v>15757</v>
      </c>
      <c r="G78" s="5">
        <v>1575700</v>
      </c>
    </row>
    <row r="79" spans="1:7" ht="45">
      <c r="A79" s="6">
        <v>2</v>
      </c>
      <c r="B79" s="6">
        <v>618</v>
      </c>
      <c r="C79" s="5" t="s">
        <v>76</v>
      </c>
      <c r="D79" s="6">
        <v>1421</v>
      </c>
      <c r="E79" s="5" t="s">
        <v>91</v>
      </c>
      <c r="F79" s="6">
        <v>14544</v>
      </c>
      <c r="G79" s="5">
        <v>1454400</v>
      </c>
    </row>
    <row r="80" spans="1:7" ht="30">
      <c r="A80" s="6">
        <v>3</v>
      </c>
      <c r="B80" s="6">
        <v>618</v>
      </c>
      <c r="C80" s="5" t="s">
        <v>76</v>
      </c>
      <c r="D80" s="6">
        <v>1221</v>
      </c>
      <c r="E80" s="5" t="s">
        <v>92</v>
      </c>
      <c r="F80" s="6">
        <v>8769</v>
      </c>
      <c r="G80" s="5">
        <v>876900</v>
      </c>
    </row>
    <row r="81" spans="1:7">
      <c r="A81" s="30" t="s">
        <v>93</v>
      </c>
      <c r="B81" s="31"/>
      <c r="C81" s="31"/>
      <c r="D81" s="31"/>
      <c r="E81" s="31"/>
      <c r="F81" s="32"/>
      <c r="G81" s="6"/>
    </row>
    <row r="82" spans="1:7">
      <c r="A82" s="3" t="s">
        <v>94</v>
      </c>
      <c r="B82" s="3"/>
      <c r="C82" s="3"/>
      <c r="D82" s="3"/>
      <c r="E82" s="3"/>
      <c r="F82" s="6"/>
      <c r="G82" s="6"/>
    </row>
    <row r="83" spans="1:7" ht="45">
      <c r="A83" s="6">
        <v>1</v>
      </c>
      <c r="B83" s="6">
        <v>618</v>
      </c>
      <c r="C83" s="5" t="s">
        <v>76</v>
      </c>
      <c r="D83" s="6">
        <v>1213</v>
      </c>
      <c r="E83" s="5" t="s">
        <v>78</v>
      </c>
      <c r="F83" s="6">
        <v>2161</v>
      </c>
      <c r="G83" s="5">
        <v>216100</v>
      </c>
    </row>
    <row r="84" spans="1:7" ht="45">
      <c r="A84" s="6">
        <v>2</v>
      </c>
      <c r="B84" s="6">
        <v>602</v>
      </c>
      <c r="C84" s="5" t="s">
        <v>95</v>
      </c>
      <c r="D84" s="6">
        <v>1178</v>
      </c>
      <c r="E84" s="5" t="s">
        <v>96</v>
      </c>
      <c r="F84" s="6">
        <v>36</v>
      </c>
      <c r="G84" s="5">
        <v>3600</v>
      </c>
    </row>
    <row r="85" spans="1:7">
      <c r="A85" s="6">
        <v>3</v>
      </c>
      <c r="B85" s="6">
        <v>206</v>
      </c>
      <c r="C85" s="5" t="s">
        <v>97</v>
      </c>
      <c r="D85" s="6">
        <v>2078</v>
      </c>
      <c r="E85" s="5" t="s">
        <v>98</v>
      </c>
      <c r="F85" s="6">
        <v>64</v>
      </c>
      <c r="G85" s="5">
        <v>6400</v>
      </c>
    </row>
    <row r="86" spans="1:7" ht="30">
      <c r="A86" s="6">
        <v>4</v>
      </c>
      <c r="B86" s="6">
        <v>618</v>
      </c>
      <c r="C86" s="5" t="s">
        <v>76</v>
      </c>
      <c r="D86" s="6">
        <v>1424</v>
      </c>
      <c r="E86" s="5" t="s">
        <v>99</v>
      </c>
      <c r="F86" s="6">
        <v>6787</v>
      </c>
      <c r="G86" s="5">
        <v>678700</v>
      </c>
    </row>
    <row r="87" spans="1:7">
      <c r="A87" s="6">
        <v>5</v>
      </c>
      <c r="B87" s="6">
        <v>618</v>
      </c>
      <c r="C87" s="5" t="s">
        <v>76</v>
      </c>
      <c r="D87" s="6">
        <v>1025</v>
      </c>
      <c r="E87" s="5" t="s">
        <v>100</v>
      </c>
      <c r="F87" s="6">
        <v>2</v>
      </c>
      <c r="G87" s="5">
        <v>200</v>
      </c>
    </row>
    <row r="88" spans="1:7" ht="30">
      <c r="A88" s="6">
        <v>6</v>
      </c>
      <c r="B88" s="6">
        <v>608</v>
      </c>
      <c r="C88" s="5" t="s">
        <v>101</v>
      </c>
      <c r="D88" s="6">
        <v>1416</v>
      </c>
      <c r="E88" s="5" t="s">
        <v>102</v>
      </c>
      <c r="F88" s="6">
        <v>60</v>
      </c>
      <c r="G88" s="5">
        <v>6000</v>
      </c>
    </row>
    <row r="89" spans="1:7" ht="30">
      <c r="A89" s="6">
        <v>7</v>
      </c>
      <c r="B89" s="6">
        <v>608</v>
      </c>
      <c r="C89" s="5" t="s">
        <v>101</v>
      </c>
      <c r="D89" s="6">
        <v>1416</v>
      </c>
      <c r="E89" s="5" t="s">
        <v>102</v>
      </c>
      <c r="F89" s="6">
        <v>60</v>
      </c>
      <c r="G89" s="5">
        <v>6000</v>
      </c>
    </row>
    <row r="90" spans="1:7" ht="45">
      <c r="A90" s="6">
        <v>8</v>
      </c>
      <c r="B90" s="6">
        <v>618</v>
      </c>
      <c r="C90" s="5" t="s">
        <v>76</v>
      </c>
      <c r="D90" s="6">
        <v>1213</v>
      </c>
      <c r="E90" s="5" t="s">
        <v>78</v>
      </c>
      <c r="F90" s="6">
        <v>2146</v>
      </c>
      <c r="G90" s="5">
        <v>214600</v>
      </c>
    </row>
    <row r="91" spans="1:7" ht="30">
      <c r="A91" s="6">
        <v>9</v>
      </c>
      <c r="B91" s="6">
        <v>618</v>
      </c>
      <c r="C91" s="5" t="s">
        <v>76</v>
      </c>
      <c r="D91" s="6">
        <v>2020</v>
      </c>
      <c r="E91" s="5" t="s">
        <v>77</v>
      </c>
      <c r="F91" s="6">
        <v>102</v>
      </c>
      <c r="G91" s="5">
        <v>10200</v>
      </c>
    </row>
    <row r="92" spans="1:7" ht="30">
      <c r="A92" s="6">
        <v>10</v>
      </c>
      <c r="B92" s="6" t="s">
        <v>103</v>
      </c>
      <c r="C92" s="5" t="s">
        <v>104</v>
      </c>
      <c r="D92" s="6">
        <v>1067</v>
      </c>
      <c r="E92" s="5" t="s">
        <v>105</v>
      </c>
      <c r="F92" s="6">
        <v>142</v>
      </c>
      <c r="G92" s="6">
        <v>14200</v>
      </c>
    </row>
    <row r="93" spans="1:7">
      <c r="A93" s="3" t="s">
        <v>106</v>
      </c>
      <c r="B93" s="3"/>
      <c r="C93" s="3"/>
      <c r="D93" s="3"/>
      <c r="E93" s="3"/>
      <c r="F93" s="6"/>
      <c r="G93" s="6"/>
    </row>
    <row r="94" spans="1:7" ht="30">
      <c r="A94" s="6">
        <v>1</v>
      </c>
      <c r="B94" s="6">
        <v>814</v>
      </c>
      <c r="C94" s="5" t="s">
        <v>107</v>
      </c>
      <c r="D94" s="6">
        <v>1416</v>
      </c>
      <c r="E94" s="5" t="s">
        <v>102</v>
      </c>
      <c r="F94" s="6">
        <v>2915</v>
      </c>
      <c r="G94" s="5">
        <v>291500</v>
      </c>
    </row>
    <row r="95" spans="1:7">
      <c r="A95" s="6">
        <v>2</v>
      </c>
      <c r="B95" s="6">
        <v>618</v>
      </c>
      <c r="C95" s="5" t="s">
        <v>108</v>
      </c>
      <c r="D95" s="6">
        <v>1190</v>
      </c>
      <c r="E95" s="5" t="s">
        <v>109</v>
      </c>
      <c r="F95" s="6">
        <v>2</v>
      </c>
      <c r="G95" s="5">
        <v>200</v>
      </c>
    </row>
    <row r="96" spans="1:7" ht="30">
      <c r="A96" s="6">
        <v>3</v>
      </c>
      <c r="B96" s="6">
        <v>814</v>
      </c>
      <c r="C96" s="5" t="s">
        <v>107</v>
      </c>
      <c r="D96" s="6">
        <v>1416</v>
      </c>
      <c r="E96" s="5" t="s">
        <v>102</v>
      </c>
      <c r="F96" s="6">
        <v>449</v>
      </c>
      <c r="G96" s="5">
        <v>44900</v>
      </c>
    </row>
    <row r="97" spans="1:7">
      <c r="A97" s="6">
        <v>4</v>
      </c>
      <c r="B97" s="6">
        <v>206</v>
      </c>
      <c r="C97" s="5" t="s">
        <v>97</v>
      </c>
      <c r="D97" s="6">
        <v>2042</v>
      </c>
      <c r="E97" s="5" t="s">
        <v>110</v>
      </c>
      <c r="F97" s="6">
        <v>26</v>
      </c>
      <c r="G97" s="5">
        <v>2600</v>
      </c>
    </row>
    <row r="98" spans="1:7">
      <c r="A98" s="23" t="s">
        <v>5</v>
      </c>
      <c r="B98" s="24"/>
      <c r="C98" s="24"/>
      <c r="D98" s="24"/>
      <c r="E98" s="24"/>
      <c r="F98" s="25"/>
      <c r="G98" s="3">
        <v>12626700</v>
      </c>
    </row>
  </sheetData>
  <mergeCells count="6">
    <mergeCell ref="A98:F98"/>
    <mergeCell ref="A61:C61"/>
    <mergeCell ref="A66:G66"/>
    <mergeCell ref="A70:G70"/>
    <mergeCell ref="A74:F74"/>
    <mergeCell ref="A81:F8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Aadhaar generation 26-30 sept</vt:lpstr>
      <vt:lpstr>Adhhar generation 1-25 sept</vt:lpstr>
      <vt:lpstr>Sept details 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2015-11-09T11:07:24Z</dcterms:modified>
</cp:coreProperties>
</file>