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45" windowWidth="19320" windowHeight="8130"/>
  </bookViews>
  <sheets>
    <sheet name="SOR " sheetId="1" r:id="rId1"/>
  </sheets>
  <definedNames>
    <definedName name="_xlnm.Print_Area" localSheetId="0">'SOR '!$A$1:$F$55</definedName>
    <definedName name="_xlnm.Print_Titles" localSheetId="0">'SOR '!$1:$6</definedName>
  </definedNames>
  <calcPr calcId="124519"/>
</workbook>
</file>

<file path=xl/calcChain.xml><?xml version="1.0" encoding="utf-8"?>
<calcChain xmlns="http://schemas.openxmlformats.org/spreadsheetml/2006/main">
  <c r="L28" i="1"/>
  <c r="L23"/>
  <c r="L22"/>
  <c r="J22"/>
  <c r="I22"/>
</calcChain>
</file>

<file path=xl/sharedStrings.xml><?xml version="1.0" encoding="utf-8"?>
<sst xmlns="http://schemas.openxmlformats.org/spreadsheetml/2006/main" count="64" uniqueCount="58">
  <si>
    <t>Amount</t>
  </si>
  <si>
    <t>Item Description and Technical Specification</t>
  </si>
  <si>
    <t>Unit</t>
  </si>
  <si>
    <t>25 mm nominal outer dia Pipes</t>
  </si>
  <si>
    <t>15 mm nominal outer dia Pipes</t>
  </si>
  <si>
    <t>Each</t>
  </si>
  <si>
    <t>25 mm nominal bore</t>
  </si>
  <si>
    <t>Overall outer to outer Dimension of the Dining hall Porta cabin shall be 40 feet long, 12 feet wide &amp; 9 feet high. The clear inside headroom shall not be less than 8 feet.</t>
  </si>
  <si>
    <t>SCHEDULE OF RATES (SOR)</t>
  </si>
  <si>
    <t>SL.No</t>
  </si>
  <si>
    <t>Quantity</t>
  </si>
  <si>
    <r>
      <rPr>
        <b/>
        <sz val="11"/>
        <color theme="1"/>
        <rFont val="Arial"/>
        <family val="2"/>
      </rPr>
      <t>Painting :</t>
    </r>
    <r>
      <rPr>
        <sz val="11"/>
        <color theme="1"/>
        <rFont val="Arial"/>
        <family val="2"/>
      </rPr>
      <t xml:space="preserve"> All Structural steel sections including internal &amp; external surfaces of the Porta cabin shall be cleaned with wire brush and applied with 2 coats of Primer paint (Red Oxide Zinc Chromate paint) and 2 coats of approved shade Synthetic Enamel paint over the Primer to make a smooth and even surface. Damages to the painted surfaces if any during transportation and handling shall be repaired with primer and finish coat of paint after erection as per instructions of Engineer-in-charge.</t>
    </r>
  </si>
  <si>
    <t xml:space="preserve">Each </t>
  </si>
  <si>
    <t>2.0</t>
  </si>
  <si>
    <t>1.0</t>
  </si>
  <si>
    <t>Overall outer to outer Dimension of the Dining hall Porta cabin shall be 40 feet long, 10 feet wide &amp; 9 feet high. The clear inside headroom shall not be less than 8 feet.</t>
  </si>
  <si>
    <t>3.0</t>
  </si>
  <si>
    <t>4.0</t>
  </si>
  <si>
    <t>5.0</t>
  </si>
  <si>
    <t/>
  </si>
  <si>
    <t>6.0</t>
  </si>
  <si>
    <t>160 mm dia OD</t>
  </si>
  <si>
    <t>TOTAL (In figures)</t>
  </si>
  <si>
    <t>TOTAL (In words)</t>
  </si>
  <si>
    <t>(SIGNATURE OF THE BIDDER WITH SEAL)</t>
  </si>
  <si>
    <r>
      <rPr>
        <b/>
        <sz val="11"/>
        <color theme="1"/>
        <rFont val="Arial"/>
        <family val="2"/>
      </rPr>
      <t>Porta cabin Walls</t>
    </r>
    <r>
      <rPr>
        <sz val="11"/>
        <color theme="1"/>
        <rFont val="Arial"/>
        <family val="2"/>
      </rPr>
      <t xml:space="preserve">  shall consist of MS structure + 1.4 mm thick profiled M. S Sheet + 25 mm thick Thermocol insulation + 25 mm thick  Glass wool + </t>
    </r>
    <r>
      <rPr>
        <sz val="11"/>
        <rFont val="Arial"/>
        <family val="2"/>
      </rPr>
      <t>8 mm thick</t>
    </r>
    <r>
      <rPr>
        <sz val="11"/>
        <color rgb="FFFF0000"/>
        <rFont val="Arial"/>
        <family val="2"/>
      </rPr>
      <t xml:space="preserve"> </t>
    </r>
    <r>
      <rPr>
        <sz val="11"/>
        <color theme="1"/>
        <rFont val="Arial"/>
        <family val="2"/>
      </rPr>
      <t>MDF Board Grade I +  1 mm thick Laminate of approved shade. Walls shall be designed to absorb heat and noise.</t>
    </r>
  </si>
  <si>
    <r>
      <rPr>
        <b/>
        <sz val="11"/>
        <color theme="1"/>
        <rFont val="Arial"/>
        <family val="2"/>
      </rPr>
      <t>Porta cabin Walls</t>
    </r>
    <r>
      <rPr>
        <sz val="11"/>
        <color theme="1"/>
        <rFont val="Arial"/>
        <family val="2"/>
      </rPr>
      <t xml:space="preserve">  shall consist of MS structure + 1.4 mm thick profiled MS Sheet + 25 mm thick Thermocol insulation + 25 mm thick Glass wool + </t>
    </r>
    <r>
      <rPr>
        <sz val="11"/>
        <rFont val="Arial"/>
        <family val="2"/>
      </rPr>
      <t>16</t>
    </r>
    <r>
      <rPr>
        <sz val="11"/>
        <color theme="1"/>
        <rFont val="Arial"/>
        <family val="2"/>
      </rPr>
      <t xml:space="preserve"> mm thick Cement bonded Particle Board + 1 coat of cement based primer + 2 coats of first quality Acrylic Distemper of approved shade. Area above the counter upto the top of windows shall be finished with first quality 6 mm thick Glazed Ceramic tiles. Walls shall be designed to absorb heat and noise.</t>
    </r>
  </si>
  <si>
    <r>
      <rPr>
        <b/>
        <sz val="11"/>
        <rFont val="Arial"/>
        <family val="2"/>
      </rPr>
      <t>Floor System of Porta Cabin</t>
    </r>
    <r>
      <rPr>
        <sz val="11"/>
        <rFont val="Arial"/>
        <family val="2"/>
      </rPr>
      <t xml:space="preserve"> - M. S frame with M. S pipes, angles &amp; channels welded together finished with 18 mm thick Cement Bonded Particle board + 1.8 mm thick Vinyl carpet. Vinyl floor finish shall be fixed with adhesive of approved type and make.</t>
    </r>
  </si>
  <si>
    <t>Rate (Rs)</t>
  </si>
  <si>
    <r>
      <rPr>
        <b/>
        <sz val="11"/>
        <color theme="1"/>
        <rFont val="Arial"/>
        <family val="2"/>
      </rPr>
      <t>Base frame of Porta cabin</t>
    </r>
    <r>
      <rPr>
        <sz val="11"/>
        <color theme="1"/>
        <rFont val="Arial"/>
        <family val="2"/>
      </rPr>
      <t xml:space="preserve"> shall be made of Structural Steel conforming to IS: 2062 Grade A and suitably laced by cross members of adequate numbers and size to make it a robust &amp; sturdy structure to avoid deflection in service condition. Porta cabin shall have adequate numbers of welded lifting hooks for easy handling and legs of suitable height to make it rest above the ground by 200 to 250 mm.</t>
    </r>
  </si>
  <si>
    <r>
      <rPr>
        <b/>
        <sz val="11"/>
        <color theme="1"/>
        <rFont val="Arial"/>
        <family val="2"/>
      </rPr>
      <t>Base frame of Porta cabin</t>
    </r>
    <r>
      <rPr>
        <sz val="11"/>
        <color theme="1"/>
        <rFont val="Arial"/>
        <family val="2"/>
      </rPr>
      <t xml:space="preserve"> shall be made of Structural Steel conforming to IS: 2062 Grade A and suitably laced by cross members of adequate numbers and size  to make it a robust &amp; sturdy structure to avoid deflection in service condition. Porta cabin shall have adequate numbers of welded lifting hooks for easy handling and legs of suitable height to make it rest above the ground by 200 to 250 mm.</t>
    </r>
  </si>
  <si>
    <t>TENDER DOCUMENT NO : TC-UID/ADMIN/CISF-82/2014</t>
  </si>
  <si>
    <t xml:space="preserve">
NAME OF BIDDER:
</t>
  </si>
  <si>
    <r>
      <rPr>
        <b/>
        <sz val="11"/>
        <rFont val="Arial"/>
        <family val="2"/>
      </rPr>
      <t>Doors</t>
    </r>
    <r>
      <rPr>
        <sz val="11"/>
        <rFont val="Arial"/>
        <family val="2"/>
      </rPr>
      <t>:Porta cabin shall have 2 numbers Doors of size 3 feet X 6 feet with 1.4 mm thick profiled MS Sheet + 50mm Rock wool insulation  + 12 mm thick MDF board Grade - I + 1 mm thick Laminate of approved shade with suitable canopy. The doors shall have handles (inside and outside), aldrop (outside) and towerbolts (inside) to have proper locking arrangement. Location of doors shall be as per the drawings attached. Doors shall be fitted with hydraulic door closers.</t>
    </r>
  </si>
  <si>
    <r>
      <rPr>
        <b/>
        <sz val="11"/>
        <rFont val="Arial"/>
        <family val="2"/>
      </rPr>
      <t>Windows:</t>
    </r>
    <r>
      <rPr>
        <sz val="11"/>
        <rFont val="Arial"/>
        <family val="2"/>
      </rPr>
      <t>Porta cabin shall have 6 numbers Windows of size 4 feet x 3 feet at suitable locations. The windows shall be of horizontal sliding type and shall be made of anodized aluminium extruded sections fixed with shatter proof safety glass of 6mm glass thick, clear vision type. M. S frame grills shall be fixed in the windows on the outer side of the cabin for safety reasons. Grills shall be painted same as that of Porta cabins.</t>
    </r>
  </si>
  <si>
    <t>Meter</t>
  </si>
  <si>
    <t>NAME OF WORK : DESIGN, SUPPLY &amp; INSTALLATION OF PORTA CABINS AT BSNL QUARTERS PREMISES, K.B SANDRA COMPOUND, R.T NAGAR, BENGALURU</t>
  </si>
  <si>
    <r>
      <t xml:space="preserve">Manufacturing, Loading, Transporting, Unloading, shifting, erecting and installing LIFT &amp; SHIFT type M. S fabricated </t>
    </r>
    <r>
      <rPr>
        <b/>
        <sz val="11"/>
        <rFont val="Arial"/>
        <family val="2"/>
      </rPr>
      <t xml:space="preserve">Porta Cabin equipped and furnished for usage as Dining Hall with required facilities </t>
    </r>
    <r>
      <rPr>
        <sz val="11"/>
        <rFont val="Arial"/>
        <family val="2"/>
      </rPr>
      <t>including furniture, internal finishes, water supply and drainage system and sanitary fittings,  all electrical fittings and system, all complete as per as per Industry standards, specifications given below, tender drawings &amp; directions of Engineer - in - charge (EIC).   The structural stability and designs shall be the sole responsibility of the bidder.  The item includes testing and commissioning of all electrical and plumbing systems to be installed in the porta cabin, mobilization of suitable capacity Cranes, tools &amp; tackles etc and liasioning with any agencies if required. All fittings, fixtures, accessories, materials etc shall be as per list of approved make  given in the tender.</t>
    </r>
  </si>
  <si>
    <r>
      <rPr>
        <b/>
        <sz val="11"/>
        <color theme="1"/>
        <rFont val="Arial"/>
        <family val="2"/>
      </rPr>
      <t>Cooking Platform/ table</t>
    </r>
    <r>
      <rPr>
        <sz val="11"/>
        <color theme="1"/>
        <rFont val="Arial"/>
        <family val="2"/>
      </rPr>
      <t xml:space="preserve">  shall be provided in the porta cabin as per drawing and at standard height consisting of 30 mm thick Polished Granite of approved shade on top fixed to the floor/ wall  firmly  with suitable framework  All materials used in the Cooking platform/table shall be fire retardant type.</t>
    </r>
  </si>
  <si>
    <r>
      <rPr>
        <b/>
        <sz val="11"/>
        <rFont val="Arial"/>
        <family val="2"/>
      </rPr>
      <t>Roof &amp; Ceiling system of Porta cabin:</t>
    </r>
    <r>
      <rPr>
        <sz val="11"/>
        <rFont val="Arial"/>
        <family val="2"/>
      </rPr>
      <t xml:space="preserve"> Roof shall consist of M. S Structure + 1.4 mm profiled M. S Sheet + 50 mm thick Rockwool insulation +  prelaminated MDF Board (Grade II) ceiling. Roof shall also be designed to absorb heat &amp; the frame work shall be sloped with canopies etc to avoid stagnation of rain water.</t>
    </r>
  </si>
  <si>
    <r>
      <rPr>
        <b/>
        <sz val="11"/>
        <color theme="1"/>
        <rFont val="Arial"/>
        <family val="2"/>
      </rPr>
      <t>Roof system of Porta cabin:</t>
    </r>
    <r>
      <rPr>
        <sz val="11"/>
        <color theme="1"/>
        <rFont val="Arial"/>
        <family val="2"/>
      </rPr>
      <t xml:space="preserve"> Roof shall consist of M. S Structure + 1.2 mm profiled M. S Sheet + 50 mm thick Rockwool insulation +  prelaminated MDF Board (Grade II) ceiling. Roof shall also be designed to absorb heat &amp; the frame work shall be sloped with canopies etc to avoid stagnation of rain water.</t>
    </r>
  </si>
  <si>
    <r>
      <rPr>
        <b/>
        <sz val="11"/>
        <rFont val="Arial"/>
        <family val="2"/>
      </rPr>
      <t>Wash basiin:</t>
    </r>
    <r>
      <rPr>
        <sz val="11"/>
        <rFont val="Arial"/>
        <family val="2"/>
      </rPr>
      <t xml:space="preserve"> Porta cabin shall be fitted with 2 numbers first quality vitreous china wash basin each with 32 mm dia C.P brass waste of standard pattern, CP pillar cock, 32mm dia C.P cast brass bottle trap, 32 mm dia C.P brass pipe to wall and CP wall flange, and rubber acceptors for waste connection, R.S. or C.I. painted brackets bolts, nuts, including making provision for faucets etc. cutting &amp; making good the cabin wall and floor, as required. All gaps shall be filled with silicon sealant as required. </t>
    </r>
  </si>
  <si>
    <r>
      <rPr>
        <b/>
        <sz val="11"/>
        <color theme="1"/>
        <rFont val="Arial"/>
        <family val="2"/>
      </rPr>
      <t>Mirror</t>
    </r>
    <r>
      <rPr>
        <sz val="11"/>
        <color theme="1"/>
        <rFont val="Arial"/>
        <family val="2"/>
      </rPr>
      <t>: Porta cabin shall be fixed with 2 numbers 5 mm thick mirror of superior glass (size 2 feet x 3 feet) with 6mm thick water proof hard board, ground fixed to wooden cleats with C.P. brass screws and washers, all complete.</t>
    </r>
  </si>
  <si>
    <r>
      <rPr>
        <b/>
        <sz val="11"/>
        <color theme="1"/>
        <rFont val="Arial"/>
        <family val="2"/>
      </rPr>
      <t xml:space="preserve">Doors: </t>
    </r>
    <r>
      <rPr>
        <sz val="11"/>
        <color theme="1"/>
        <rFont val="Arial"/>
        <family val="2"/>
      </rPr>
      <t>Porta cabin shall have 2 numbers Doors of size 3 feet X 6 feet with 1.4 mm thick profiled MS Sheet + 50 mm Rock wool insulation  + 12 mm thick MDF board Grade I + 1 mm thick Laminate of approved shade with suitable canopy. The doors shall have handles (inside and outside), aldrop (outside) and towerbolts (inside) to have proper locking arrangement. Location of doors shall be as per the drawings attached. Doors shall be fitted with hydraulic door closers.</t>
    </r>
  </si>
  <si>
    <r>
      <rPr>
        <b/>
        <sz val="11"/>
        <color theme="1"/>
        <rFont val="Arial"/>
        <family val="2"/>
      </rPr>
      <t xml:space="preserve">Windows: </t>
    </r>
    <r>
      <rPr>
        <sz val="11"/>
        <color theme="1"/>
        <rFont val="Arial"/>
        <family val="2"/>
      </rPr>
      <t>Porta cabin shall have 3 numbers Windows of size 4 feet x 3 feet at suitable locations. 2 numbers Windows nearer to the cooking table shall be 6 feet x 3 feet each. The windows shall be of horizontal sliding type and shall be made of anodized aluminium extruded sections fixed with shatter proof safety glass of 6mm glass thick, clear vision type. M. S frame grills shall be fixed in the windows on the outer side of the cabin for safety reasons. Grills shall be painted same as that of Porta cabins. Louvers shall be provided to the window nearer to the Cooking table and in the exhaust fan openings.</t>
    </r>
  </si>
  <si>
    <r>
      <rPr>
        <b/>
        <sz val="11"/>
        <color theme="1"/>
        <rFont val="Arial"/>
        <family val="2"/>
      </rPr>
      <t>Electrical System and fittings:</t>
    </r>
    <r>
      <rPr>
        <sz val="11"/>
        <color theme="1"/>
        <rFont val="Arial"/>
        <family val="2"/>
      </rPr>
      <t xml:space="preserve"> Porta cabin shall be fitted with  8 nos 40 W tube lights , 4 nos. Ceiling mounted fans  of approved size, 2 nos. exhaust fans (300 mm dia),  dedicated switches. for all fittings,  6/16 Amps sockets &amp; points in required numbers including sockets for refrigerators and mixi/grinders (refrigerator and mixi/grinder units are not included in the scope of Bidder, but bidder shall make ample provisions in the porta cabin for these appliances), Bulk head light at each door fitted with 23W CFL, 2 nos. MCB, and 3 pins input industrial socket of 30/32 Amp. The 3-phase Electrical wiring/ cabling shall be done with  2.5 sqm wire (main wiring ) and  1.5 sqm (point wiring) in separate PVC conduits of ample size. The item includes supplying and laying power cable of required size for bringing power connection from allocated location of the existing building to the porta cabin via approved path including termination, dressing,  etc. The item also includes suitably  earthing the porta cabin as per standard practice and site conditions as directed by Engineer in charge. </t>
    </r>
  </si>
  <si>
    <r>
      <rPr>
        <b/>
        <sz val="11"/>
        <color theme="1"/>
        <rFont val="Arial"/>
        <family val="2"/>
      </rPr>
      <t>Furniture:</t>
    </r>
    <r>
      <rPr>
        <sz val="11"/>
        <color theme="1"/>
        <rFont val="Arial"/>
        <family val="2"/>
      </rPr>
      <t xml:space="preserve"> Porta cabin shall be provided and installed with Furniture including 1 nos. table, under counter storage cabinet, and storage bins. The table shall be of size 3'(W) x 8'(L) x 3'(H). The undercounter storage cabinets shall be installed below the kitchen counter and shall have shelves/ partitions and shutters made of 19mm thick marine ply finished with approved shade  laminate and fitted with all necessary fittings and accessories including necessary handles, hinges etc. The storage bins shall be provided at the location marked in the drawing and shall have three storage levels/ shelves made up of 18mm commercial ply finished in approved shade laminate with suitable framework as approved. </t>
    </r>
  </si>
  <si>
    <r>
      <t xml:space="preserve">Supply, Installation, testing &amp; commissioning  of  cylindrical vertical </t>
    </r>
    <r>
      <rPr>
        <b/>
        <sz val="11"/>
        <color theme="1"/>
        <rFont val="Arial"/>
        <family val="2"/>
      </rPr>
      <t>water tanks</t>
    </r>
    <r>
      <rPr>
        <sz val="11"/>
        <color theme="1"/>
        <rFont val="Arial"/>
        <family val="2"/>
      </rPr>
      <t xml:space="preserve">  of approved make - 5000 Litres capacity, approx size 2 metres dia and 2 metres height with closed top, manholes, locking arrangement, inlet, outlet, overflow provisions etc at Terrace level of Existing Building and integrating with the existing water supply network system with pipes, valves etc including all associated plumbing works. Loading, unloading and transportation charges shall be inclusive of the quoted rate. Bidder shall mobilize adequate lifting &amp; erection arrangement including Cranes etc.</t>
    </r>
  </si>
  <si>
    <r>
      <t>Supply, installation, testing and commissioning of floating type</t>
    </r>
    <r>
      <rPr>
        <b/>
        <sz val="11"/>
        <color theme="1"/>
        <rFont val="Arial"/>
        <family val="2"/>
      </rPr>
      <t xml:space="preserve"> ball valve (brass)</t>
    </r>
    <r>
      <rPr>
        <sz val="11"/>
        <color theme="1"/>
        <rFont val="Arial"/>
        <family val="2"/>
      </rPr>
      <t xml:space="preserve"> of approved quality, High or low pressure, with plastic floats complete</t>
    </r>
  </si>
  <si>
    <r>
      <t xml:space="preserve">Supply, installation, testing &amp; commissioning of </t>
    </r>
    <r>
      <rPr>
        <b/>
        <sz val="11"/>
        <color theme="1"/>
        <rFont val="Arial"/>
        <family val="2"/>
      </rPr>
      <t xml:space="preserve">Chlorinated Polyvinyl Chloride (CPVC) pipes </t>
    </r>
    <r>
      <rPr>
        <sz val="11"/>
        <color theme="1"/>
        <rFont val="Arial"/>
        <family val="2"/>
      </rPr>
      <t xml:space="preserve">of approved make, having thermal stability for hot &amp; cold water supply including all CPVC plain &amp; brass threaded fittings including joining of pipes &amp; fittings with one step CPVC solvent cement, trenching and backfilling if required, &amp; testing of joints at all heights, making connection in the existing water supply system  all complete as per drawing, specifications and direction of Engineer-in-Charge. All materials including consumables are in Bidder's scope. </t>
    </r>
  </si>
  <si>
    <r>
      <t xml:space="preserve">Supply, installation, testing &amp; Commissioning of </t>
    </r>
    <r>
      <rPr>
        <b/>
        <sz val="11"/>
        <color theme="1"/>
        <rFont val="Arial"/>
        <family val="2"/>
      </rPr>
      <t>uPVC pipes</t>
    </r>
    <r>
      <rPr>
        <sz val="11"/>
        <color theme="1"/>
        <rFont val="Arial"/>
        <family val="2"/>
      </rPr>
      <t xml:space="preserve"> at all levels and locations along with all required fittings with or without access doors jointed with approved solvent cement as per Manufacturer recommendation, trenching, backfilling after completion of work, chipping of walls of existing chambers, making connection in the existing manhole chamber etc all complete at all heights and depths and making good the surfaces after completion of work. All materials including consumables are in Bidder's scope.</t>
    </r>
  </si>
  <si>
    <r>
      <rPr>
        <b/>
        <sz val="11"/>
        <color theme="1"/>
        <rFont val="Arial"/>
        <family val="2"/>
      </rPr>
      <t>Pedestal:</t>
    </r>
    <r>
      <rPr>
        <sz val="11"/>
        <color theme="1"/>
        <rFont val="Arial"/>
        <family val="2"/>
      </rPr>
      <t xml:space="preserve"> Brick pedestals of suitable size and shape shall be constructed and plastered with 12 mm thick Plaster in Cement Mortar 1:4 to suit the base frame and legs for even floor as per instructions of Engineer-in-charge. (Cement, bricks and sand shall be supplied by the Bidder within the quoted rates itself)</t>
    </r>
  </si>
  <si>
    <r>
      <rPr>
        <b/>
        <sz val="11"/>
        <rFont val="Arial"/>
        <family val="2"/>
      </rPr>
      <t>Kitchen Sink:</t>
    </r>
    <r>
      <rPr>
        <sz val="11"/>
        <rFont val="Arial"/>
        <family val="2"/>
      </rPr>
      <t>Porta cabin shall be fitted with  1 number ISI 304 (18/8) kitchen sink without drain Board 470 X 420 mm bowl depth 178 mm as per IS: 13983 fitted with CP long body bib cock, C.I. brackets and stainless steel plug 40 mm, including painting of fittings and brackets, cutting and making good the walls wherever required.</t>
    </r>
  </si>
  <si>
    <r>
      <rPr>
        <b/>
        <sz val="11"/>
        <color theme="1"/>
        <rFont val="Arial"/>
        <family val="2"/>
      </rPr>
      <t>Electrical system and fittings</t>
    </r>
    <r>
      <rPr>
        <sz val="11"/>
        <color theme="1"/>
        <rFont val="Arial"/>
        <family val="2"/>
      </rPr>
      <t xml:space="preserve">:Porta cabin shall be fitted with  8 nos 40 W tube lights , 4 nos. Ceiling mounted fans  of approved size, dedicated switches. for all fittings,  6 Amps sockets &amp; points in required numbers, 2 nos -16 Amps sockets for A/C Provision (Air-conditioner units are not included in the scope of Bidder, but bidder shall make ample provisions in the porta cabin for fitting the air conditioner units), Bulk head light at each door fitted with 23W CFL, 2 nos. MCB, and 3 pins input industrial socket of 30/32 Amp. The 3-phase Electrical wiring/ cabling shall be done with  2.5 sqm wire (main wiring ) and  1.5 sqm (point wiring) in separate PVC conduits of ample size. The item includes supplying and laying power cable of required size for bringing power connection from allocated location of the existing building to the porta cabin via approved path including termination, dressing,  etc. The item also includes suitably  earthing the porta cabin as per standard practice and site conditions as directed by Engineer in charge. </t>
    </r>
  </si>
  <si>
    <r>
      <rPr>
        <b/>
        <sz val="11"/>
        <color theme="1"/>
        <rFont val="Arial"/>
        <family val="2"/>
      </rPr>
      <t>Furniture</t>
    </r>
    <r>
      <rPr>
        <sz val="11"/>
        <color theme="1"/>
        <rFont val="Arial"/>
        <family val="2"/>
      </rPr>
      <t>: Porta cabin shall be provided and installed with Furniture of standard make including 2 nos. dining tables, 24 nos. dining chairs, 1 nos. Serving Table, and  1 nos.  SS Plate-Rack. The Dining table shall be of size 4'(W) x 14'(L) x 2.5'(H) or longer as suitable for comfortable dining of 24 persons at a time. The serving table shall be of size 3' (W)x 5'(L) x 2.5' (H). Table top shall be made of 18 mm thick Marine ply, finished with Laminate of approved make and approved shade. The table shall have powder coated MS understructure, fixed to the floor firmly with adequate screws. Chairs shall have stainless steel understructure with wooden/ PP seats. SS Plate rack shall have capacity for storing a minimum of 20-25 numbers plates. The rack shall be fixed firmly to the wall/floor with adequate screws/angles etc.</t>
    </r>
  </si>
  <si>
    <r>
      <t xml:space="preserve">Manufacturing, Loading, Transporting, Unloading, shifting, erecting and installing LIFT &amp; SHIFT type M. S fabricated </t>
    </r>
    <r>
      <rPr>
        <b/>
        <sz val="11"/>
        <color theme="1"/>
        <rFont val="Arial"/>
        <family val="2"/>
      </rPr>
      <t>Porta Cabin equipped and furnished for usage as Kitchen</t>
    </r>
    <r>
      <rPr>
        <sz val="11"/>
        <color theme="1"/>
        <rFont val="Arial"/>
        <family val="2"/>
      </rPr>
      <t xml:space="preserve"> with required facilities including granite Cooking platforms, open grill arrangement near cooking platforms, louvers with proper canopy arrangement to prevent water entry during rains, closed storage bins,</t>
    </r>
    <r>
      <rPr>
        <sz val="11"/>
        <rFont val="Arial"/>
        <family val="2"/>
      </rPr>
      <t xml:space="preserve"> (both overhead &amp; under counter)</t>
    </r>
    <r>
      <rPr>
        <sz val="11"/>
        <color rgb="FFFF0000"/>
        <rFont val="Arial"/>
        <family val="2"/>
      </rPr>
      <t xml:space="preserve"> </t>
    </r>
    <r>
      <rPr>
        <sz val="11"/>
        <color theme="1"/>
        <rFont val="Arial"/>
        <family val="2"/>
      </rPr>
      <t>open type framed steel rack,</t>
    </r>
    <r>
      <rPr>
        <b/>
        <sz val="11"/>
        <color theme="1"/>
        <rFont val="Arial"/>
        <family val="2"/>
      </rPr>
      <t xml:space="preserve"> </t>
    </r>
    <r>
      <rPr>
        <sz val="11"/>
        <color theme="1"/>
        <rFont val="Arial"/>
        <family val="2"/>
      </rPr>
      <t>furniture, internal finishes, water supply and drainage system and sanitary fittings, all internal electrical system, all complete as per as per Industry standards, specifications given below, tender drawings &amp; directions of Engineer - in - charge (EIC).   The structural stability and designs shall be the sole responsibility of the bidder.  The item includes testing and commissioning of all electrical and plumbing systems to be installed in the porta cabin, mobilization of suitable capacity Cranes, tools &amp; tackles etc and liasioning with any agencies if required. All fittings, fixtures, accessories, materials etc shall be as per list of approved make  given in the tender.</t>
    </r>
  </si>
  <si>
    <r>
      <rPr>
        <b/>
        <sz val="11"/>
        <color theme="1"/>
        <rFont val="Arial"/>
        <family val="2"/>
      </rPr>
      <t>Floor System of Porta Cabin</t>
    </r>
    <r>
      <rPr>
        <sz val="11"/>
        <color theme="1"/>
        <rFont val="Arial"/>
        <family val="2"/>
      </rPr>
      <t xml:space="preserve"> - M. S frame with M. S pipes, angles &amp; channels welded together finished with 18 mm thick Cement Bonded Particle board + 1.8 mm thick Vinyl carpet. Vinyl floor finish shall be fixed with adhesive of approved type and make.</t>
    </r>
  </si>
  <si>
    <r>
      <rPr>
        <b/>
        <sz val="11"/>
        <color theme="1"/>
        <rFont val="Arial"/>
        <family val="2"/>
      </rPr>
      <t>Kitchen Sink:</t>
    </r>
    <r>
      <rPr>
        <sz val="11"/>
        <color theme="1"/>
        <rFont val="Arial"/>
        <family val="2"/>
      </rPr>
      <t xml:space="preserve"> Porta cabin shall be fitted with  2 numbers approved make ISI 304 (18/8) Stainless Steel  kitchen Sink with drain Board 510 X 1040 mm bowl depth 250 mm as per IS: 13983 each fitted with CP long body bib cock with   C.I. brackets and stainless steel plug 40 mm, including painting of fittings and brackets, cutting and making good the walls wherever required. Sinks shall be fixed very close to the cooking table.</t>
    </r>
  </si>
</sst>
</file>

<file path=xl/styles.xml><?xml version="1.0" encoding="utf-8"?>
<styleSheet xmlns="http://schemas.openxmlformats.org/spreadsheetml/2006/main">
  <fonts count="9">
    <font>
      <sz val="11"/>
      <color theme="1"/>
      <name val="Calibri"/>
      <family val="2"/>
      <scheme val="minor"/>
    </font>
    <font>
      <b/>
      <sz val="11"/>
      <color theme="1"/>
      <name val="Calibri"/>
      <family val="2"/>
      <scheme val="minor"/>
    </font>
    <font>
      <sz val="11"/>
      <color theme="1"/>
      <name val="Arial"/>
      <family val="2"/>
    </font>
    <font>
      <b/>
      <sz val="11"/>
      <color theme="1"/>
      <name val="Arial"/>
      <family val="2"/>
    </font>
    <font>
      <sz val="11"/>
      <color rgb="FFFF0000"/>
      <name val="Arial"/>
      <family val="2"/>
    </font>
    <font>
      <b/>
      <sz val="16"/>
      <color theme="1"/>
      <name val="Arial"/>
      <family val="2"/>
    </font>
    <font>
      <b/>
      <sz val="14"/>
      <color theme="1"/>
      <name val="Calibri"/>
      <family val="2"/>
      <scheme val="minor"/>
    </font>
    <font>
      <sz val="11"/>
      <name val="Arial"/>
      <family val="2"/>
    </font>
    <font>
      <b/>
      <sz val="11"/>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50">
    <xf numFmtId="0" fontId="0" fillId="0" borderId="0" xfId="0"/>
    <xf numFmtId="0" fontId="0" fillId="0" borderId="0" xfId="0" applyFill="1" applyAlignment="1">
      <alignment vertical="top"/>
    </xf>
    <xf numFmtId="0" fontId="5" fillId="0" borderId="0" xfId="0" applyFont="1" applyFill="1" applyAlignment="1">
      <alignment vertical="top"/>
    </xf>
    <xf numFmtId="0" fontId="6" fillId="0" borderId="1" xfId="0" applyFont="1" applyFill="1" applyBorder="1" applyAlignment="1">
      <alignment horizontal="center" vertical="top"/>
    </xf>
    <xf numFmtId="0" fontId="3" fillId="0" borderId="1" xfId="0" quotePrefix="1" applyFont="1" applyFill="1" applyBorder="1" applyAlignment="1">
      <alignment horizontal="center" vertical="top"/>
    </xf>
    <xf numFmtId="0" fontId="7"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top"/>
    </xf>
    <xf numFmtId="0" fontId="3" fillId="0" borderId="1" xfId="0" applyFont="1" applyFill="1" applyBorder="1" applyAlignment="1">
      <alignment horizontal="center" vertical="top"/>
    </xf>
    <xf numFmtId="0" fontId="3" fillId="0" borderId="1" xfId="0" applyFont="1" applyFill="1" applyBorder="1" applyAlignment="1">
      <alignment horizontal="left" vertical="top" wrapText="1"/>
    </xf>
    <xf numFmtId="0" fontId="1" fillId="0" borderId="1" xfId="0" applyFont="1" applyFill="1" applyBorder="1" applyAlignment="1">
      <alignment horizontal="center" vertical="top"/>
    </xf>
    <xf numFmtId="0" fontId="1" fillId="0" borderId="1" xfId="0" applyFont="1" applyFill="1" applyBorder="1" applyAlignment="1">
      <alignment vertical="top"/>
    </xf>
    <xf numFmtId="0" fontId="2" fillId="0" borderId="1" xfId="0" applyFont="1" applyFill="1" applyBorder="1" applyAlignment="1">
      <alignment horizontal="left" vertical="top" wrapText="1"/>
    </xf>
    <xf numFmtId="0" fontId="7" fillId="0" borderId="1" xfId="0" applyFont="1" applyFill="1" applyBorder="1" applyAlignment="1">
      <alignment vertical="top" wrapText="1"/>
    </xf>
    <xf numFmtId="0" fontId="2" fillId="0" borderId="2" xfId="0" applyFont="1" applyFill="1" applyBorder="1" applyAlignment="1">
      <alignment horizontal="left" vertical="top" wrapText="1"/>
    </xf>
    <xf numFmtId="0" fontId="2" fillId="0" borderId="1" xfId="0" quotePrefix="1" applyFont="1" applyFill="1" applyBorder="1" applyAlignment="1">
      <alignment horizontal="center" vertical="top"/>
    </xf>
    <xf numFmtId="0" fontId="0" fillId="0" borderId="1" xfId="0" applyFont="1" applyFill="1" applyBorder="1" applyAlignment="1">
      <alignment vertical="top"/>
    </xf>
    <xf numFmtId="0" fontId="2" fillId="0" borderId="1" xfId="0" applyFont="1" applyFill="1" applyBorder="1" applyAlignment="1">
      <alignment vertical="top"/>
    </xf>
    <xf numFmtId="0" fontId="3" fillId="0" borderId="1" xfId="0" applyFont="1" applyFill="1" applyBorder="1" applyAlignment="1">
      <alignment vertical="top"/>
    </xf>
    <xf numFmtId="0" fontId="0" fillId="0" borderId="6" xfId="0" applyFill="1" applyBorder="1" applyAlignment="1">
      <alignment horizontal="left" vertical="top" wrapText="1"/>
    </xf>
    <xf numFmtId="0" fontId="1" fillId="0" borderId="6" xfId="0" applyFont="1" applyFill="1" applyBorder="1" applyAlignment="1">
      <alignment horizontal="center" vertical="top"/>
    </xf>
    <xf numFmtId="0" fontId="1" fillId="0" borderId="6" xfId="0" applyFont="1" applyFill="1" applyBorder="1" applyAlignment="1">
      <alignment vertical="top"/>
    </xf>
    <xf numFmtId="0" fontId="1" fillId="0" borderId="7" xfId="0" applyFont="1" applyFill="1" applyBorder="1" applyAlignment="1">
      <alignment vertical="top"/>
    </xf>
    <xf numFmtId="0" fontId="0" fillId="0" borderId="0" xfId="0" applyFill="1" applyBorder="1" applyAlignment="1">
      <alignment horizontal="left" vertical="top" wrapText="1"/>
    </xf>
    <xf numFmtId="0" fontId="1" fillId="0" borderId="0" xfId="0" applyFont="1" applyFill="1" applyBorder="1" applyAlignment="1">
      <alignment horizontal="center" vertical="top"/>
    </xf>
    <xf numFmtId="0" fontId="1" fillId="0" borderId="0" xfId="0" applyFont="1" applyFill="1" applyBorder="1" applyAlignment="1">
      <alignment vertical="top"/>
    </xf>
    <xf numFmtId="0" fontId="1" fillId="0" borderId="8" xfId="0" applyFont="1" applyFill="1" applyBorder="1" applyAlignment="1">
      <alignment vertical="top"/>
    </xf>
    <xf numFmtId="0" fontId="0" fillId="0" borderId="3" xfId="0" applyFont="1" applyFill="1" applyBorder="1" applyAlignment="1">
      <alignment horizontal="center" vertical="top"/>
    </xf>
    <xf numFmtId="0" fontId="0" fillId="0" borderId="4" xfId="0" applyFill="1" applyBorder="1" applyAlignment="1">
      <alignment horizontal="left" vertical="top" wrapText="1"/>
    </xf>
    <xf numFmtId="0" fontId="1" fillId="0" borderId="4" xfId="0" applyFont="1" applyFill="1" applyBorder="1" applyAlignment="1">
      <alignment horizontal="center" vertical="top"/>
    </xf>
    <xf numFmtId="0" fontId="1" fillId="0" borderId="4" xfId="0" applyFont="1" applyFill="1" applyBorder="1" applyAlignment="1">
      <alignment vertical="top"/>
    </xf>
    <xf numFmtId="0" fontId="1" fillId="0" borderId="5" xfId="0" applyFont="1" applyFill="1" applyBorder="1" applyAlignment="1">
      <alignment vertical="top"/>
    </xf>
    <xf numFmtId="0" fontId="7" fillId="0" borderId="1" xfId="0" applyFont="1" applyFill="1" applyBorder="1" applyAlignment="1">
      <alignment horizontal="left" vertical="center" wrapText="1"/>
    </xf>
    <xf numFmtId="0" fontId="3" fillId="0" borderId="0" xfId="0" applyFont="1" applyFill="1" applyBorder="1" applyAlignment="1">
      <alignment horizontal="center" vertical="top"/>
    </xf>
    <xf numFmtId="0" fontId="3" fillId="0" borderId="8" xfId="0" applyFont="1" applyFill="1" applyBorder="1" applyAlignment="1">
      <alignment horizontal="center" vertical="top"/>
    </xf>
    <xf numFmtId="0" fontId="5" fillId="0" borderId="0" xfId="0" applyFont="1" applyFill="1" applyBorder="1" applyAlignment="1">
      <alignment horizontal="center" vertical="top"/>
    </xf>
    <xf numFmtId="0" fontId="1" fillId="0" borderId="0" xfId="0" applyFont="1" applyFill="1" applyBorder="1" applyAlignment="1">
      <alignment horizontal="left" vertical="top"/>
    </xf>
    <xf numFmtId="0" fontId="1" fillId="0" borderId="0" xfId="0" applyFont="1" applyFill="1" applyBorder="1" applyAlignment="1">
      <alignment horizontal="left" vertical="center" wrapText="1"/>
    </xf>
    <xf numFmtId="0" fontId="1" fillId="0" borderId="0" xfId="0" applyFont="1" applyFill="1" applyBorder="1" applyAlignment="1">
      <alignment horizontal="left" vertical="center"/>
    </xf>
    <xf numFmtId="0" fontId="1" fillId="0" borderId="0" xfId="0" applyFont="1" applyFill="1" applyBorder="1" applyAlignment="1">
      <alignment horizontal="left" vertical="top" wrapText="1"/>
    </xf>
    <xf numFmtId="0" fontId="2" fillId="0" borderId="9" xfId="0" quotePrefix="1" applyFont="1" applyFill="1" applyBorder="1" applyAlignment="1">
      <alignment horizontal="center" vertical="top"/>
    </xf>
    <xf numFmtId="0" fontId="3" fillId="0" borderId="9" xfId="0" applyFont="1" applyFill="1" applyBorder="1" applyAlignment="1">
      <alignment horizontal="left" vertical="top" wrapText="1"/>
    </xf>
    <xf numFmtId="0" fontId="3" fillId="0" borderId="9" xfId="0" applyFont="1" applyFill="1" applyBorder="1" applyAlignment="1">
      <alignment horizontal="center" vertical="top"/>
    </xf>
    <xf numFmtId="0" fontId="3" fillId="0" borderId="9" xfId="0" applyFont="1" applyFill="1" applyBorder="1" applyAlignment="1">
      <alignment vertical="top"/>
    </xf>
    <xf numFmtId="0" fontId="1" fillId="0" borderId="9" xfId="0" applyFont="1" applyFill="1" applyBorder="1" applyAlignment="1">
      <alignment vertical="top"/>
    </xf>
    <xf numFmtId="0" fontId="0" fillId="0" borderId="6" xfId="0" quotePrefix="1" applyFont="1" applyFill="1" applyBorder="1" applyAlignment="1">
      <alignment horizontal="center" vertical="top"/>
    </xf>
    <xf numFmtId="0" fontId="0" fillId="0" borderId="6" xfId="0" applyFill="1" applyBorder="1" applyAlignment="1">
      <alignment vertical="top"/>
    </xf>
    <xf numFmtId="0" fontId="0" fillId="0" borderId="0" xfId="0" quotePrefix="1" applyFont="1" applyFill="1" applyBorder="1" applyAlignment="1">
      <alignment horizontal="center" vertical="top"/>
    </xf>
    <xf numFmtId="0" fontId="0" fillId="0" borderId="0" xfId="0" applyFill="1" applyBorder="1" applyAlignment="1">
      <alignment vertical="top"/>
    </xf>
    <xf numFmtId="0" fontId="0" fillId="0" borderId="0" xfId="0" quotePrefix="1" applyFill="1"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56"/>
  <sheetViews>
    <sheetView tabSelected="1" view="pageBreakPreview" topLeftCell="A36" zoomScaleNormal="70" zoomScaleSheetLayoutView="100" workbookViewId="0">
      <selection activeCell="B33" sqref="B33"/>
    </sheetView>
  </sheetViews>
  <sheetFormatPr defaultRowHeight="15"/>
  <cols>
    <col min="1" max="1" width="7.5703125" style="1" customWidth="1"/>
    <col min="2" max="2" width="106.85546875" style="1" customWidth="1"/>
    <col min="3" max="3" width="7.28515625" style="1" customWidth="1"/>
    <col min="4" max="4" width="11.28515625" style="1" bestFit="1" customWidth="1"/>
    <col min="5" max="5" width="15.85546875" style="1" customWidth="1"/>
    <col min="6" max="6" width="20.140625" style="1" customWidth="1"/>
    <col min="7" max="16384" width="9.140625" style="1"/>
  </cols>
  <sheetData>
    <row r="1" spans="1:7" ht="26.25" customHeight="1">
      <c r="A1" s="36" t="s">
        <v>36</v>
      </c>
      <c r="B1" s="36"/>
      <c r="C1" s="36"/>
      <c r="D1" s="36"/>
      <c r="E1" s="36"/>
      <c r="F1" s="36"/>
    </row>
    <row r="2" spans="1:7" ht="29.25" customHeight="1">
      <c r="A2" s="36" t="s">
        <v>31</v>
      </c>
      <c r="B2" s="36"/>
      <c r="C2" s="36"/>
      <c r="D2" s="36"/>
      <c r="E2" s="36"/>
      <c r="F2" s="36"/>
    </row>
    <row r="3" spans="1:7" ht="29.25" customHeight="1">
      <c r="A3" s="37" t="s">
        <v>32</v>
      </c>
      <c r="B3" s="38"/>
      <c r="C3" s="38"/>
      <c r="D3" s="38"/>
      <c r="E3" s="38"/>
      <c r="F3" s="38"/>
    </row>
    <row r="4" spans="1:7">
      <c r="A4" s="39"/>
      <c r="B4" s="36"/>
      <c r="C4" s="36"/>
      <c r="D4" s="36"/>
      <c r="E4" s="36"/>
      <c r="F4" s="36"/>
    </row>
    <row r="5" spans="1:7" ht="20.25">
      <c r="A5" s="35" t="s">
        <v>8</v>
      </c>
      <c r="B5" s="35"/>
      <c r="C5" s="35"/>
      <c r="D5" s="35"/>
      <c r="E5" s="35"/>
      <c r="F5" s="35"/>
      <c r="G5" s="2"/>
    </row>
    <row r="6" spans="1:7" ht="18.75">
      <c r="A6" s="3" t="s">
        <v>9</v>
      </c>
      <c r="B6" s="3" t="s">
        <v>1</v>
      </c>
      <c r="C6" s="3" t="s">
        <v>2</v>
      </c>
      <c r="D6" s="3" t="s">
        <v>10</v>
      </c>
      <c r="E6" s="3" t="s">
        <v>28</v>
      </c>
      <c r="F6" s="3" t="s">
        <v>0</v>
      </c>
    </row>
    <row r="7" spans="1:7" ht="129">
      <c r="A7" s="4" t="s">
        <v>14</v>
      </c>
      <c r="B7" s="5" t="s">
        <v>37</v>
      </c>
      <c r="C7" s="6" t="s">
        <v>5</v>
      </c>
      <c r="D7" s="7">
        <v>1</v>
      </c>
      <c r="E7" s="8"/>
      <c r="F7" s="8"/>
    </row>
    <row r="8" spans="1:7" ht="30">
      <c r="A8" s="8"/>
      <c r="B8" s="9" t="s">
        <v>7</v>
      </c>
      <c r="C8" s="10"/>
      <c r="D8" s="11"/>
      <c r="E8" s="11"/>
      <c r="F8" s="11"/>
    </row>
    <row r="9" spans="1:7" ht="46.5" customHeight="1">
      <c r="A9" s="7"/>
      <c r="B9" s="12" t="s">
        <v>25</v>
      </c>
      <c r="C9" s="10"/>
      <c r="D9" s="11"/>
      <c r="E9" s="11"/>
      <c r="F9" s="11"/>
    </row>
    <row r="10" spans="1:7" ht="57.75">
      <c r="A10" s="7"/>
      <c r="B10" s="12" t="s">
        <v>29</v>
      </c>
      <c r="C10" s="10"/>
      <c r="D10" s="11"/>
      <c r="E10" s="11"/>
      <c r="F10" s="11"/>
    </row>
    <row r="11" spans="1:7" ht="43.5">
      <c r="A11" s="7"/>
      <c r="B11" s="5" t="s">
        <v>27</v>
      </c>
      <c r="C11" s="10"/>
      <c r="D11" s="11"/>
      <c r="E11" s="11"/>
      <c r="F11" s="11"/>
    </row>
    <row r="12" spans="1:7" ht="43.5">
      <c r="A12" s="7"/>
      <c r="B12" s="5" t="s">
        <v>39</v>
      </c>
      <c r="C12" s="10"/>
      <c r="D12" s="11"/>
      <c r="E12" s="11"/>
      <c r="F12" s="11"/>
    </row>
    <row r="13" spans="1:7" ht="72">
      <c r="A13" s="7"/>
      <c r="B13" s="5" t="s">
        <v>33</v>
      </c>
      <c r="C13" s="10"/>
      <c r="D13" s="11"/>
      <c r="E13" s="11"/>
      <c r="F13" s="11"/>
    </row>
    <row r="14" spans="1:7" ht="57.75">
      <c r="A14" s="7"/>
      <c r="B14" s="5" t="s">
        <v>34</v>
      </c>
      <c r="C14" s="10"/>
      <c r="D14" s="11"/>
      <c r="E14" s="11"/>
      <c r="F14" s="11"/>
    </row>
    <row r="15" spans="1:7" ht="57.75">
      <c r="A15" s="7"/>
      <c r="B15" s="32" t="s">
        <v>52</v>
      </c>
      <c r="C15" s="10"/>
      <c r="D15" s="11"/>
      <c r="E15" s="11"/>
      <c r="F15" s="11"/>
    </row>
    <row r="16" spans="1:7" ht="72">
      <c r="A16" s="7"/>
      <c r="B16" s="13" t="s">
        <v>41</v>
      </c>
      <c r="C16" s="11"/>
      <c r="D16" s="11"/>
      <c r="E16" s="11"/>
      <c r="F16" s="11"/>
    </row>
    <row r="17" spans="1:12" ht="43.5">
      <c r="A17" s="7"/>
      <c r="B17" s="12" t="s">
        <v>42</v>
      </c>
      <c r="C17" s="10"/>
      <c r="D17" s="11"/>
      <c r="E17" s="11"/>
      <c r="F17" s="11"/>
    </row>
    <row r="18" spans="1:12" ht="143.25">
      <c r="A18" s="7"/>
      <c r="B18" s="12" t="s">
        <v>53</v>
      </c>
      <c r="C18" s="10"/>
      <c r="D18" s="11"/>
      <c r="E18" s="11"/>
      <c r="F18" s="11"/>
    </row>
    <row r="19" spans="1:12" ht="114.75">
      <c r="A19" s="7"/>
      <c r="B19" s="12" t="s">
        <v>54</v>
      </c>
      <c r="C19" s="10"/>
      <c r="D19" s="11"/>
      <c r="E19" s="11"/>
      <c r="F19" s="11"/>
    </row>
    <row r="20" spans="1:12" ht="72">
      <c r="A20" s="7"/>
      <c r="B20" s="14" t="s">
        <v>11</v>
      </c>
      <c r="C20" s="10"/>
      <c r="D20" s="11"/>
      <c r="E20" s="11"/>
      <c r="F20" s="11"/>
    </row>
    <row r="21" spans="1:12" ht="43.5">
      <c r="A21" s="7"/>
      <c r="B21" s="12" t="s">
        <v>51</v>
      </c>
      <c r="C21" s="10"/>
      <c r="D21" s="11"/>
      <c r="E21" s="11"/>
      <c r="F21" s="11"/>
    </row>
    <row r="22" spans="1:12" ht="158.25">
      <c r="A22" s="4" t="s">
        <v>13</v>
      </c>
      <c r="B22" s="12" t="s">
        <v>55</v>
      </c>
      <c r="C22" s="12" t="s">
        <v>12</v>
      </c>
      <c r="D22" s="7">
        <v>1</v>
      </c>
      <c r="E22" s="8"/>
      <c r="F22" s="8"/>
      <c r="I22" s="1" t="e">
        <f>#REF!*3</f>
        <v>#REF!</v>
      </c>
      <c r="J22" s="1">
        <f>1130*4</f>
        <v>4520</v>
      </c>
      <c r="L22" s="1">
        <f>3750/1130</f>
        <v>3.3185840707964602</v>
      </c>
    </row>
    <row r="23" spans="1:12" ht="32.25" customHeight="1">
      <c r="A23" s="8"/>
      <c r="B23" s="9" t="s">
        <v>15</v>
      </c>
      <c r="C23" s="10"/>
      <c r="D23" s="11"/>
      <c r="E23" s="11"/>
      <c r="F23" s="11"/>
      <c r="L23" s="1">
        <f>3750-(1130*3)</f>
        <v>360</v>
      </c>
    </row>
    <row r="24" spans="1:12" ht="75.75" customHeight="1">
      <c r="A24" s="7"/>
      <c r="B24" s="12" t="s">
        <v>26</v>
      </c>
      <c r="C24" s="10"/>
      <c r="D24" s="11"/>
      <c r="E24" s="11"/>
      <c r="F24" s="11"/>
    </row>
    <row r="25" spans="1:12" ht="57.75">
      <c r="A25" s="7"/>
      <c r="B25" s="12" t="s">
        <v>30</v>
      </c>
      <c r="C25" s="10"/>
      <c r="D25" s="11"/>
      <c r="E25" s="11"/>
      <c r="F25" s="11"/>
    </row>
    <row r="26" spans="1:12" ht="51.75" customHeight="1">
      <c r="A26" s="7"/>
      <c r="B26" s="12" t="s">
        <v>56</v>
      </c>
      <c r="C26" s="10"/>
      <c r="D26" s="11"/>
      <c r="E26" s="11"/>
      <c r="F26" s="11"/>
    </row>
    <row r="27" spans="1:12" ht="45.75" customHeight="1">
      <c r="A27" s="7"/>
      <c r="B27" s="12" t="s">
        <v>40</v>
      </c>
      <c r="C27" s="10"/>
      <c r="D27" s="11"/>
      <c r="E27" s="11"/>
      <c r="F27" s="11"/>
    </row>
    <row r="28" spans="1:12" ht="77.25" customHeight="1">
      <c r="A28" s="7"/>
      <c r="B28" s="12" t="s">
        <v>43</v>
      </c>
      <c r="C28" s="10"/>
      <c r="D28" s="11"/>
      <c r="E28" s="11"/>
      <c r="F28" s="11"/>
      <c r="L28" s="1" t="e">
        <f>#REF!/4600</f>
        <v>#REF!</v>
      </c>
    </row>
    <row r="29" spans="1:12" ht="86.25">
      <c r="A29" s="7"/>
      <c r="B29" s="12" t="s">
        <v>44</v>
      </c>
      <c r="C29" s="10"/>
      <c r="D29" s="11"/>
      <c r="E29" s="11"/>
      <c r="F29" s="11"/>
    </row>
    <row r="30" spans="1:12" ht="57.75">
      <c r="A30" s="7"/>
      <c r="B30" s="12" t="s">
        <v>57</v>
      </c>
      <c r="C30" s="10"/>
      <c r="D30" s="11"/>
      <c r="E30" s="11"/>
      <c r="F30" s="11"/>
    </row>
    <row r="31" spans="1:12" ht="157.5">
      <c r="A31" s="7"/>
      <c r="B31" s="12" t="s">
        <v>45</v>
      </c>
      <c r="C31" s="10"/>
      <c r="D31" s="11"/>
      <c r="E31" s="11"/>
      <c r="F31" s="11"/>
    </row>
    <row r="32" spans="1:12" ht="43.5">
      <c r="A32" s="15"/>
      <c r="B32" s="12" t="s">
        <v>38</v>
      </c>
      <c r="C32" s="10"/>
      <c r="D32" s="11"/>
      <c r="E32" s="11"/>
      <c r="F32" s="11"/>
    </row>
    <row r="33" spans="1:6" ht="100.5">
      <c r="A33" s="15"/>
      <c r="B33" s="12" t="s">
        <v>46</v>
      </c>
      <c r="C33" s="10"/>
      <c r="D33" s="11"/>
      <c r="E33" s="11"/>
      <c r="F33" s="11"/>
    </row>
    <row r="34" spans="1:6" ht="72">
      <c r="A34" s="15"/>
      <c r="B34" s="12" t="s">
        <v>11</v>
      </c>
      <c r="C34" s="10"/>
      <c r="D34" s="11"/>
      <c r="E34" s="11"/>
      <c r="F34" s="11"/>
    </row>
    <row r="35" spans="1:6" ht="48" customHeight="1">
      <c r="A35" s="7"/>
      <c r="B35" s="12" t="s">
        <v>51</v>
      </c>
      <c r="C35" s="10"/>
      <c r="D35" s="11"/>
      <c r="E35" s="11"/>
      <c r="F35" s="11"/>
    </row>
    <row r="36" spans="1:6" ht="86.25">
      <c r="A36" s="8" t="s">
        <v>16</v>
      </c>
      <c r="B36" s="12" t="s">
        <v>47</v>
      </c>
      <c r="C36" s="7" t="s">
        <v>12</v>
      </c>
      <c r="D36" s="7">
        <v>2</v>
      </c>
      <c r="E36" s="16"/>
      <c r="F36" s="11"/>
    </row>
    <row r="37" spans="1:6" ht="86.25">
      <c r="A37" s="4" t="s">
        <v>17</v>
      </c>
      <c r="B37" s="14" t="s">
        <v>49</v>
      </c>
      <c r="C37" s="10"/>
      <c r="D37" s="11"/>
      <c r="E37" s="11"/>
      <c r="F37" s="11"/>
    </row>
    <row r="38" spans="1:6">
      <c r="A38" s="7">
        <v>4.0999999999999996</v>
      </c>
      <c r="B38" s="12" t="s">
        <v>4</v>
      </c>
      <c r="C38" s="7" t="s">
        <v>35</v>
      </c>
      <c r="D38" s="7">
        <v>10</v>
      </c>
      <c r="E38" s="17"/>
      <c r="F38" s="11"/>
    </row>
    <row r="39" spans="1:6">
      <c r="A39" s="7">
        <v>4.2</v>
      </c>
      <c r="B39" s="12" t="s">
        <v>3</v>
      </c>
      <c r="C39" s="7" t="s">
        <v>35</v>
      </c>
      <c r="D39" s="7">
        <v>70</v>
      </c>
      <c r="E39" s="17"/>
      <c r="F39" s="11"/>
    </row>
    <row r="40" spans="1:6" ht="29.25">
      <c r="A40" s="4" t="s">
        <v>18</v>
      </c>
      <c r="B40" s="12" t="s">
        <v>48</v>
      </c>
      <c r="C40" s="7"/>
      <c r="D40" s="8"/>
      <c r="E40" s="18"/>
      <c r="F40" s="11"/>
    </row>
    <row r="41" spans="1:6">
      <c r="A41" s="7">
        <v>5.0999999999999996</v>
      </c>
      <c r="B41" s="12" t="s">
        <v>6</v>
      </c>
      <c r="C41" s="7" t="s">
        <v>5</v>
      </c>
      <c r="D41" s="7">
        <v>4</v>
      </c>
      <c r="E41" s="17"/>
      <c r="F41" s="11"/>
    </row>
    <row r="42" spans="1:6" ht="72">
      <c r="A42" s="4" t="s">
        <v>20</v>
      </c>
      <c r="B42" s="12" t="s">
        <v>50</v>
      </c>
      <c r="C42" s="8"/>
      <c r="D42" s="8"/>
      <c r="E42" s="18"/>
      <c r="F42" s="11"/>
    </row>
    <row r="43" spans="1:6">
      <c r="A43" s="15">
        <v>6.1</v>
      </c>
      <c r="B43" s="12" t="s">
        <v>21</v>
      </c>
      <c r="C43" s="7" t="s">
        <v>35</v>
      </c>
      <c r="D43" s="7">
        <v>25</v>
      </c>
      <c r="E43" s="18"/>
      <c r="F43" s="11"/>
    </row>
    <row r="44" spans="1:6">
      <c r="A44" s="15"/>
      <c r="B44" s="12"/>
      <c r="C44" s="7"/>
      <c r="D44" s="7"/>
      <c r="E44" s="18"/>
      <c r="F44" s="11"/>
    </row>
    <row r="45" spans="1:6">
      <c r="A45" s="15"/>
      <c r="B45" s="9" t="s">
        <v>22</v>
      </c>
      <c r="C45" s="8"/>
      <c r="D45" s="18"/>
      <c r="E45" s="18"/>
      <c r="F45" s="11"/>
    </row>
    <row r="46" spans="1:6">
      <c r="A46" s="40"/>
      <c r="B46" s="41" t="s">
        <v>23</v>
      </c>
      <c r="C46" s="42"/>
      <c r="D46" s="43"/>
      <c r="E46" s="43"/>
      <c r="F46" s="44"/>
    </row>
    <row r="47" spans="1:6" s="46" customFormat="1">
      <c r="A47" s="45" t="s">
        <v>19</v>
      </c>
      <c r="B47" s="19"/>
      <c r="C47" s="20"/>
      <c r="D47" s="21"/>
      <c r="E47" s="21"/>
      <c r="F47" s="22"/>
    </row>
    <row r="48" spans="1:6" s="48" customFormat="1">
      <c r="A48" s="47"/>
      <c r="B48" s="23"/>
      <c r="C48" s="24"/>
      <c r="D48" s="25"/>
      <c r="E48" s="25"/>
      <c r="F48" s="26"/>
    </row>
    <row r="49" spans="1:6" s="48" customFormat="1">
      <c r="A49" s="47"/>
      <c r="B49" s="23"/>
      <c r="C49" s="24"/>
      <c r="D49" s="25"/>
      <c r="E49" s="25"/>
      <c r="F49" s="26"/>
    </row>
    <row r="50" spans="1:6" s="48" customFormat="1">
      <c r="A50" s="47"/>
      <c r="B50" s="23"/>
      <c r="C50" s="24"/>
      <c r="D50" s="25"/>
      <c r="E50" s="25"/>
      <c r="F50" s="26"/>
    </row>
    <row r="51" spans="1:6" s="48" customFormat="1">
      <c r="A51" s="47"/>
      <c r="B51" s="23"/>
      <c r="C51" s="24"/>
      <c r="D51" s="25"/>
      <c r="E51" s="25"/>
      <c r="F51" s="26"/>
    </row>
    <row r="52" spans="1:6" s="48" customFormat="1">
      <c r="A52" s="47"/>
      <c r="B52" s="23"/>
      <c r="C52" s="24"/>
      <c r="D52" s="25"/>
      <c r="E52" s="25"/>
      <c r="F52" s="26"/>
    </row>
    <row r="53" spans="1:6" s="48" customFormat="1">
      <c r="A53" s="47"/>
      <c r="B53" s="23"/>
      <c r="C53" s="24"/>
      <c r="D53" s="25"/>
      <c r="E53" s="25"/>
      <c r="F53" s="26"/>
    </row>
    <row r="54" spans="1:6" s="48" customFormat="1">
      <c r="A54" s="49"/>
      <c r="B54" s="23"/>
      <c r="C54" s="24"/>
      <c r="D54" s="25"/>
      <c r="E54" s="25"/>
      <c r="F54" s="26"/>
    </row>
    <row r="55" spans="1:6" s="48" customFormat="1">
      <c r="A55" s="49"/>
      <c r="B55" s="23"/>
      <c r="C55" s="33" t="s">
        <v>24</v>
      </c>
      <c r="D55" s="33"/>
      <c r="E55" s="33"/>
      <c r="F55" s="34"/>
    </row>
    <row r="56" spans="1:6">
      <c r="A56" s="27"/>
      <c r="B56" s="28"/>
      <c r="C56" s="29"/>
      <c r="D56" s="30"/>
      <c r="E56" s="30"/>
      <c r="F56" s="31"/>
    </row>
  </sheetData>
  <mergeCells count="6">
    <mergeCell ref="C55:F55"/>
    <mergeCell ref="A5:F5"/>
    <mergeCell ref="A1:F1"/>
    <mergeCell ref="A2:F2"/>
    <mergeCell ref="A3:F3"/>
    <mergeCell ref="A4:F4"/>
  </mergeCells>
  <printOptions horizontalCentered="1"/>
  <pageMargins left="0.39" right="0.21" top="0.42" bottom="0.7" header="0.31496062992126" footer="0.31496062992126"/>
  <pageSetup scale="78" orientation="landscape" horizontalDpi="4294967293" verticalDpi="4294967293" r:id="rId1"/>
  <headerFoot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SOR </vt:lpstr>
      <vt:lpstr>'SOR '!Print_Area</vt:lpstr>
      <vt:lpstr>'SOR '!Print_Titles</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System2</dc:creator>
  <cp:lastModifiedBy>Anup</cp:lastModifiedBy>
  <cp:lastPrinted>2014-12-13T08:00:43Z</cp:lastPrinted>
  <dcterms:created xsi:type="dcterms:W3CDTF">2014-12-05T12:30:47Z</dcterms:created>
  <dcterms:modified xsi:type="dcterms:W3CDTF">2014-12-13T12:58:57Z</dcterms:modified>
</cp:coreProperties>
</file>